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2932" windowHeight="9744" firstSheet="9" activeTab="17"/>
  </bookViews>
  <sheets>
    <sheet name="02.12.2019." sheetId="1" r:id="rId1"/>
    <sheet name="03.12.2019." sheetId="2" r:id="rId2"/>
    <sheet name="04.12.2019." sheetId="3" r:id="rId3"/>
    <sheet name="05.12.2019." sheetId="4" r:id="rId4"/>
    <sheet name="06.12.2019." sheetId="5" r:id="rId5"/>
    <sheet name="09.12.2019." sheetId="6" r:id="rId6"/>
    <sheet name="10.12.2019." sheetId="7" r:id="rId7"/>
    <sheet name="11.12.2019." sheetId="8" r:id="rId8"/>
    <sheet name="12.12.2019." sheetId="9" r:id="rId9"/>
    <sheet name="13.12.2019." sheetId="10" r:id="rId10"/>
    <sheet name="16.12.2019." sheetId="11" r:id="rId11"/>
    <sheet name="17.12.2019." sheetId="12" r:id="rId12"/>
    <sheet name="18.12.2019." sheetId="13" r:id="rId13"/>
    <sheet name="19.12.2019." sheetId="14" r:id="rId14"/>
    <sheet name="20.12.2019." sheetId="15" r:id="rId15"/>
    <sheet name="23.12.2019." sheetId="16" r:id="rId16"/>
    <sheet name="24.12.2019." sheetId="17" r:id="rId17"/>
    <sheet name="25.12.2019." sheetId="18" r:id="rId18"/>
  </sheets>
  <calcPr calcId="124519"/>
</workbook>
</file>

<file path=xl/calcChain.xml><?xml version="1.0" encoding="utf-8"?>
<calcChain xmlns="http://schemas.openxmlformats.org/spreadsheetml/2006/main">
  <c r="C42" i="18"/>
  <c r="C17"/>
  <c r="C42" i="17"/>
  <c r="C17"/>
  <c r="C42" i="16"/>
  <c r="C17"/>
  <c r="C42" i="15"/>
  <c r="C17"/>
  <c r="C42" i="14"/>
  <c r="C17"/>
  <c r="C42" i="13"/>
  <c r="C17"/>
  <c r="C42" i="12"/>
  <c r="C17"/>
  <c r="C42" i="11"/>
  <c r="C17"/>
  <c r="C42" i="10"/>
  <c r="C17"/>
  <c r="C42" i="9"/>
  <c r="C17"/>
  <c r="C42" i="8"/>
  <c r="C17"/>
  <c r="C42" i="7"/>
  <c r="C17"/>
  <c r="C42" i="6"/>
  <c r="C17"/>
  <c r="C42" i="5"/>
  <c r="C17"/>
  <c r="C42" i="4"/>
  <c r="C17"/>
  <c r="C42" i="3"/>
  <c r="C17"/>
  <c r="C42" i="2"/>
  <c r="C17"/>
  <c r="C42" i="1"/>
  <c r="C17"/>
</calcChain>
</file>

<file path=xl/sharedStrings.xml><?xml version="1.0" encoding="utf-8"?>
<sst xmlns="http://schemas.openxmlformats.org/spreadsheetml/2006/main" count="1116" uniqueCount="95">
  <si>
    <t>REPUBLIKA SRBIJA - AP VOJVODINA</t>
  </si>
  <si>
    <t>OPŠTA BOLNICA SUBOTICA Subotica,Izvorska 3</t>
  </si>
  <si>
    <t>PIB 105303993</t>
  </si>
  <si>
    <t>MB 08881308 TR 840-778661-02</t>
  </si>
  <si>
    <t>Tel: (024) 555-222; Fax: (024) 555-267</t>
  </si>
  <si>
    <r>
      <t>E-mail: info</t>
    </r>
    <r>
      <rPr>
        <b/>
        <sz val="8"/>
        <color rgb="FFFFFFFF"/>
        <rFont val="Calibri"/>
        <family val="2"/>
        <charset val="238"/>
        <scheme val="minor"/>
      </rPr>
      <t>@</t>
    </r>
    <r>
      <rPr>
        <b/>
        <sz val="8"/>
        <color rgb="FFFFFFFF"/>
        <rFont val="Arial"/>
        <family val="2"/>
        <charset val="238"/>
      </rPr>
      <t>bolnicasubotica.com</t>
    </r>
  </si>
  <si>
    <t>Stanje sredstava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</si>
  <si>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</si>
  <si>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Stanje prethodnog dana</t>
  </si>
  <si>
    <r>
      <t>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</si>
  <si>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RFZO</t>
  </si>
  <si>
    <r>
      <t>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</si>
  <si>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Obrac.nalog RFZO</t>
  </si>
  <si>
    <r>
      <t>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</si>
  <si>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Ostale uplate APV</t>
  </si>
  <si>
    <r>
      <t>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</si>
  <si>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 xml:space="preserve">Ostale uplate </t>
  </si>
  <si>
    <r>
      <t>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</si>
  <si>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participacije</t>
  </si>
  <si>
    <r>
      <t>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</si>
  <si>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Isplaćeno dana</t>
  </si>
  <si>
    <t>Trenutno stanje na budžetskom tekućem podračunu :</t>
  </si>
  <si>
    <t>Plaćanje po namenama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</si>
  <si>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</si>
  <si>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Stentovi</t>
  </si>
  <si>
    <r>
      <t>2.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</si>
  <si>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Citostatici</t>
  </si>
  <si>
    <r>
      <t>3.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</si>
  <si>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Lek</t>
  </si>
  <si>
    <r>
      <t>4.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</si>
  <si>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Graftovi</t>
  </si>
  <si>
    <r>
      <t>5.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</si>
  <si>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Ostali mat.trošak</t>
  </si>
  <si>
    <r>
      <t>6.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</si>
  <si>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Obracunski nalog</t>
  </si>
  <si>
    <r>
      <t>7.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</si>
  <si>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Lek van ugovora</t>
  </si>
  <si>
    <r>
      <t>8.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</si>
  <si>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Putni trosak</t>
  </si>
  <si>
    <r>
      <t>9.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</si>
  <si>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Pace maker</t>
  </si>
  <si>
    <t>10. </t>
  </si>
  <si>
    <t>San materij</t>
  </si>
  <si>
    <t>11. </t>
  </si>
  <si>
    <t>Krv i derivati</t>
  </si>
  <si>
    <t>12. </t>
  </si>
  <si>
    <t>13. </t>
  </si>
  <si>
    <t>APV sredstva</t>
  </si>
  <si>
    <t>14. </t>
  </si>
  <si>
    <t>UM implatanti</t>
  </si>
  <si>
    <t>Energenti</t>
  </si>
  <si>
    <t>Zarada</t>
  </si>
  <si>
    <t>Plaćanje po namenama ukupno  :</t>
  </si>
  <si>
    <t>Dnevnice</t>
  </si>
  <si>
    <t>UM ostalo</t>
  </si>
  <si>
    <t>Porodilje zarada</t>
  </si>
  <si>
    <t>UM ortopedija</t>
  </si>
  <si>
    <t xml:space="preserve">Razno </t>
  </si>
  <si>
    <t>Hemodijaliza</t>
  </si>
  <si>
    <t>Ishrana</t>
  </si>
  <si>
    <t>02.12.2019.</t>
  </si>
  <si>
    <t>03.12.2019.</t>
  </si>
  <si>
    <t>04.12.2019.</t>
  </si>
  <si>
    <t>Otpremnina</t>
  </si>
  <si>
    <t>05.12.2019.</t>
  </si>
  <si>
    <t>06.12.2019.</t>
  </si>
  <si>
    <t>09.12.2019.</t>
  </si>
  <si>
    <t xml:space="preserve">  09.12.2019.</t>
  </si>
  <si>
    <t xml:space="preserve">  10.12.2019.</t>
  </si>
  <si>
    <t xml:space="preserve">    10.12.2019.</t>
  </si>
  <si>
    <t xml:space="preserve">  11.12.2019.</t>
  </si>
  <si>
    <t xml:space="preserve">    11.12.2019.</t>
  </si>
  <si>
    <t xml:space="preserve">  12.12.2019.</t>
  </si>
  <si>
    <t xml:space="preserve">    12.12.2019.</t>
  </si>
  <si>
    <t>Jubilarna</t>
  </si>
  <si>
    <t xml:space="preserve">  13.12.2019.</t>
  </si>
  <si>
    <t xml:space="preserve">    13.12.2019.</t>
  </si>
  <si>
    <t xml:space="preserve">  16.12.2019.</t>
  </si>
  <si>
    <t xml:space="preserve">    16.12.2019.</t>
  </si>
  <si>
    <t>17.12.2019.</t>
  </si>
  <si>
    <t xml:space="preserve">    17.12.2019.</t>
  </si>
  <si>
    <t>Osiguranje</t>
  </si>
  <si>
    <t>18.12.2019.</t>
  </si>
  <si>
    <t xml:space="preserve">    18.12.2019.</t>
  </si>
  <si>
    <t>19.12.2019.</t>
  </si>
  <si>
    <t xml:space="preserve">    19.12.2019.</t>
  </si>
  <si>
    <t>Ne registrovani D lista</t>
  </si>
  <si>
    <t>20.12.2019.</t>
  </si>
  <si>
    <t xml:space="preserve">    20.12.2019.</t>
  </si>
  <si>
    <t>23.12.2019.</t>
  </si>
  <si>
    <t xml:space="preserve">    23.12.2019.</t>
  </si>
  <si>
    <t>24.12.2019.</t>
  </si>
  <si>
    <t xml:space="preserve">    24.12.2019.</t>
  </si>
  <si>
    <t>25.12.2019.</t>
  </si>
  <si>
    <t xml:space="preserve">    25.12.2019.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</si>
</sst>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</fills>
  <borders count="15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 style="medium">
        <color rgb="FF4BACC6"/>
      </right>
      <top/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double">
        <color rgb="FF4BACC6"/>
      </top>
      <bottom/>
      <diagonal/>
    </border>
    <border>
      <left/>
      <right/>
      <top style="double">
        <color rgb="FF4BACC6"/>
      </top>
      <bottom/>
      <diagonal/>
    </border>
    <border>
      <left/>
      <right style="medium">
        <color rgb="FF4BACC6"/>
      </right>
      <top style="double">
        <color rgb="FF4BACC6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horizontal="left" vertical="top" wrapText="1" indent="5"/>
    </xf>
    <xf numFmtId="0" fontId="6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 indent="5"/>
    </xf>
    <xf numFmtId="0" fontId="6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 indent="5"/>
    </xf>
    <xf numFmtId="0" fontId="6" fillId="0" borderId="10" xfId="0" applyFont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60</v>
      </c>
    </row>
    <row r="10" spans="1:3" ht="15" thickBot="1">
      <c r="A10" s="8" t="s">
        <v>7</v>
      </c>
      <c r="B10" s="9" t="s">
        <v>8</v>
      </c>
      <c r="C10" s="19">
        <v>13137658.189999999</v>
      </c>
    </row>
    <row r="11" spans="1:3" ht="15" thickBot="1">
      <c r="A11" s="10" t="s">
        <v>9</v>
      </c>
      <c r="B11" s="11" t="s">
        <v>10</v>
      </c>
      <c r="C11" s="15">
        <v>69221409.810000002</v>
      </c>
    </row>
    <row r="12" spans="1:3" ht="15" thickBot="1">
      <c r="A12" s="8" t="s">
        <v>11</v>
      </c>
      <c r="B12" s="9" t="s">
        <v>12</v>
      </c>
      <c r="C12" s="16">
        <v>1839640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76972.59</v>
      </c>
    </row>
    <row r="15" spans="1:3" ht="15" thickBot="1">
      <c r="A15" s="10" t="s">
        <v>17</v>
      </c>
      <c r="B15" s="11" t="s">
        <v>18</v>
      </c>
      <c r="C15" s="15">
        <v>153384</v>
      </c>
    </row>
    <row r="16" spans="1:3" ht="15" thickBot="1">
      <c r="A16" s="8" t="s">
        <v>19</v>
      </c>
      <c r="B16" s="9" t="s">
        <v>20</v>
      </c>
      <c r="C16" s="16">
        <v>69069713.260000005</v>
      </c>
    </row>
    <row r="17" spans="1:3" ht="27" customHeight="1" thickBot="1">
      <c r="A17" s="44" t="s">
        <v>21</v>
      </c>
      <c r="B17" s="45"/>
      <c r="C17" s="19">
        <f>C10+C11+C12+C13+C14+C15-C16</f>
        <v>15359351.329999998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60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28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1839640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67007927.259999998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128477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37000</v>
      </c>
    </row>
    <row r="41" spans="1:3" ht="15" thickBot="1">
      <c r="A41" s="12">
        <v>22</v>
      </c>
      <c r="B41" s="13" t="s">
        <v>57</v>
      </c>
      <c r="C41" s="17">
        <v>56669</v>
      </c>
    </row>
    <row r="42" spans="1:3" ht="15" thickTop="1">
      <c r="A42" s="48" t="s">
        <v>52</v>
      </c>
      <c r="B42" s="49"/>
      <c r="C42" s="37">
        <f>SUM(C20:C41)</f>
        <v>69069713.25999999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75</v>
      </c>
    </row>
    <row r="10" spans="1:3" ht="15" thickBot="1">
      <c r="A10" s="8" t="s">
        <v>7</v>
      </c>
      <c r="B10" s="9" t="s">
        <v>8</v>
      </c>
      <c r="C10" s="28">
        <v>15998061.710000001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802375.42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503624</v>
      </c>
    </row>
    <row r="15" spans="1:3" ht="15" thickBot="1">
      <c r="A15" s="10" t="s">
        <v>17</v>
      </c>
      <c r="B15" s="11" t="s">
        <v>18</v>
      </c>
      <c r="C15" s="15">
        <v>9950</v>
      </c>
    </row>
    <row r="16" spans="1:3" ht="15" thickBot="1">
      <c r="A16" s="8" t="s">
        <v>19</v>
      </c>
      <c r="B16" s="9" t="s">
        <v>20</v>
      </c>
      <c r="C16" s="16">
        <v>1202375.42</v>
      </c>
    </row>
    <row r="17" spans="1:3" ht="27" customHeight="1" thickBot="1">
      <c r="A17" s="44" t="s">
        <v>21</v>
      </c>
      <c r="B17" s="45"/>
      <c r="C17" s="28">
        <f>C10+C11+C12+C13+C14+C15-C16</f>
        <v>16111635.710000003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76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802375.42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400000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1202375.42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77</v>
      </c>
    </row>
    <row r="10" spans="1:3" ht="15" thickBot="1">
      <c r="A10" s="8" t="s">
        <v>7</v>
      </c>
      <c r="B10" s="9" t="s">
        <v>8</v>
      </c>
      <c r="C10" s="29">
        <v>16111635.710000001</v>
      </c>
    </row>
    <row r="11" spans="1:3" ht="15" thickBot="1">
      <c r="A11" s="10" t="s">
        <v>9</v>
      </c>
      <c r="B11" s="11" t="s">
        <v>10</v>
      </c>
      <c r="C11" s="15">
        <v>64233853.340000004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12580.25</v>
      </c>
    </row>
    <row r="15" spans="1:3" ht="15" thickBot="1">
      <c r="A15" s="10" t="s">
        <v>17</v>
      </c>
      <c r="B15" s="11" t="s">
        <v>18</v>
      </c>
      <c r="C15" s="15">
        <v>79165</v>
      </c>
    </row>
    <row r="16" spans="1:3" ht="15" thickBot="1">
      <c r="A16" s="8" t="s">
        <v>19</v>
      </c>
      <c r="B16" s="9" t="s">
        <v>20</v>
      </c>
      <c r="C16" s="16">
        <v>57180044</v>
      </c>
    </row>
    <row r="17" spans="1:3" ht="27" customHeight="1" thickBot="1">
      <c r="A17" s="44" t="s">
        <v>21</v>
      </c>
      <c r="B17" s="45"/>
      <c r="C17" s="29">
        <f>C10+C11+C12+C13+C14+C15-C16</f>
        <v>23257190.300000012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78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57145044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35000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57180044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79</v>
      </c>
    </row>
    <row r="10" spans="1:3" ht="15" thickBot="1">
      <c r="A10" s="8" t="s">
        <v>7</v>
      </c>
      <c r="B10" s="9" t="s">
        <v>8</v>
      </c>
      <c r="C10" s="30">
        <v>23257190.300000001</v>
      </c>
    </row>
    <row r="11" spans="1:3" ht="15" thickBot="1">
      <c r="A11" s="10" t="s">
        <v>9</v>
      </c>
      <c r="B11" s="11" t="s">
        <v>10</v>
      </c>
      <c r="C11" s="15">
        <v>7137718.4100000001</v>
      </c>
    </row>
    <row r="12" spans="1:3" ht="15" thickBot="1">
      <c r="A12" s="8" t="s">
        <v>11</v>
      </c>
      <c r="B12" s="9" t="s">
        <v>12</v>
      </c>
      <c r="C12" s="16">
        <v>1227013.58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1544</v>
      </c>
    </row>
    <row r="15" spans="1:3" ht="15" thickBot="1">
      <c r="A15" s="10" t="s">
        <v>17</v>
      </c>
      <c r="B15" s="11" t="s">
        <v>18</v>
      </c>
      <c r="C15" s="15">
        <v>3960</v>
      </c>
    </row>
    <row r="16" spans="1:3" ht="15" thickBot="1">
      <c r="A16" s="8" t="s">
        <v>19</v>
      </c>
      <c r="B16" s="9" t="s">
        <v>20</v>
      </c>
      <c r="C16" s="16">
        <v>8411594.0199999996</v>
      </c>
    </row>
    <row r="17" spans="1:3" ht="27" customHeight="1" thickBot="1">
      <c r="A17" s="44" t="s">
        <v>21</v>
      </c>
      <c r="B17" s="45"/>
      <c r="C17" s="30">
        <f>C10+C11+C12+C13+C14+C15-C16</f>
        <v>23215832.27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80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1227013.58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495771.1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572000</v>
      </c>
    </row>
    <row r="31" spans="1:3" ht="15" thickBot="1">
      <c r="A31" s="12" t="s">
        <v>45</v>
      </c>
      <c r="B31" s="13" t="s">
        <v>58</v>
      </c>
      <c r="C31" s="17">
        <v>1668988.75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2181903.9300000002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2265916.66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8411594.0199999996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82</v>
      </c>
    </row>
    <row r="10" spans="1:3" ht="15" thickBot="1">
      <c r="A10" s="8" t="s">
        <v>7</v>
      </c>
      <c r="B10" s="9" t="s">
        <v>8</v>
      </c>
      <c r="C10" s="31">
        <v>23215832.27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1083136.1000000001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53463</v>
      </c>
    </row>
    <row r="16" spans="1:3" ht="15" thickBot="1">
      <c r="A16" s="8" t="s">
        <v>19</v>
      </c>
      <c r="B16" s="9" t="s">
        <v>20</v>
      </c>
      <c r="C16" s="16">
        <v>1083136.1000000001</v>
      </c>
    </row>
    <row r="17" spans="1:3" ht="27" customHeight="1" thickBot="1">
      <c r="A17" s="44" t="s">
        <v>21</v>
      </c>
      <c r="B17" s="45"/>
      <c r="C17" s="31">
        <f>C10+C11+C12+C13+C14+C15-C16</f>
        <v>23269295.27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83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1083136.1000000001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1083136.1000000001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84</v>
      </c>
    </row>
    <row r="10" spans="1:3" ht="15" thickBot="1">
      <c r="A10" s="8" t="s">
        <v>7</v>
      </c>
      <c r="B10" s="9" t="s">
        <v>8</v>
      </c>
      <c r="C10" s="32">
        <v>23269295.27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414370.82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52184</v>
      </c>
    </row>
    <row r="16" spans="1:3" ht="15" thickBot="1">
      <c r="A16" s="8" t="s">
        <v>19</v>
      </c>
      <c r="B16" s="9" t="s">
        <v>20</v>
      </c>
      <c r="C16" s="16">
        <v>7635381.9000000004</v>
      </c>
    </row>
    <row r="17" spans="1:3" ht="27" customHeight="1" thickBot="1">
      <c r="A17" s="44" t="s">
        <v>21</v>
      </c>
      <c r="B17" s="45"/>
      <c r="C17" s="32">
        <f>C10+C11+C12+C13+C14+C15-C16</f>
        <v>16100468.189999999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85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6384833.3399999999</v>
      </c>
    </row>
    <row r="25" spans="1:3" ht="15" thickBot="1">
      <c r="A25" s="12" t="s">
        <v>33</v>
      </c>
      <c r="B25" s="13" t="s">
        <v>34</v>
      </c>
      <c r="C25" s="16">
        <v>414370.82</v>
      </c>
    </row>
    <row r="26" spans="1:3" ht="15" thickBot="1">
      <c r="A26" s="10" t="s">
        <v>35</v>
      </c>
      <c r="B26" s="11" t="s">
        <v>86</v>
      </c>
      <c r="C26" s="15">
        <v>83292.67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63</v>
      </c>
      <c r="C37" s="17">
        <v>752885.07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7635381.9000000004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87</v>
      </c>
    </row>
    <row r="10" spans="1:3" ht="15" thickBot="1">
      <c r="A10" s="8" t="s">
        <v>7</v>
      </c>
      <c r="B10" s="9" t="s">
        <v>8</v>
      </c>
      <c r="C10" s="33">
        <v>16100468.189999999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10</v>
      </c>
    </row>
    <row r="15" spans="1:3" ht="15" thickBot="1">
      <c r="A15" s="10" t="s">
        <v>17</v>
      </c>
      <c r="B15" s="11" t="s">
        <v>18</v>
      </c>
      <c r="C15" s="15">
        <v>32700</v>
      </c>
    </row>
    <row r="16" spans="1:3" ht="15" thickBot="1">
      <c r="A16" s="8" t="s">
        <v>19</v>
      </c>
      <c r="B16" s="9" t="s">
        <v>20</v>
      </c>
      <c r="C16" s="16">
        <v>2499612</v>
      </c>
    </row>
    <row r="17" spans="1:3" ht="27" customHeight="1" thickBot="1">
      <c r="A17" s="44" t="s">
        <v>21</v>
      </c>
      <c r="B17" s="45"/>
      <c r="C17" s="33">
        <f>C10+C11+C12+C13+C14+C15-C16</f>
        <v>13633566.189999999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88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86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2499612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63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2499612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16" sqref="C1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89</v>
      </c>
    </row>
    <row r="10" spans="1:3" ht="15" thickBot="1">
      <c r="A10" s="8" t="s">
        <v>7</v>
      </c>
      <c r="B10" s="9" t="s">
        <v>8</v>
      </c>
      <c r="C10" s="34">
        <v>13633566.189999999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1926977.3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40264</v>
      </c>
    </row>
    <row r="16" spans="1:3" ht="15" thickBot="1">
      <c r="A16" s="8" t="s">
        <v>19</v>
      </c>
      <c r="B16" s="9" t="s">
        <v>20</v>
      </c>
      <c r="C16" s="16">
        <v>2024301.83</v>
      </c>
    </row>
    <row r="17" spans="1:3" ht="27" customHeight="1" thickBot="1">
      <c r="A17" s="44" t="s">
        <v>21</v>
      </c>
      <c r="B17" s="45"/>
      <c r="C17" s="34">
        <f>C10+C11+C12+C13+C14+C15-C16</f>
        <v>13576505.66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90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1926977.3</v>
      </c>
    </row>
    <row r="26" spans="1:3" ht="15" thickBot="1">
      <c r="A26" s="10" t="s">
        <v>35</v>
      </c>
      <c r="B26" s="11" t="s">
        <v>86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63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32000</v>
      </c>
    </row>
    <row r="41" spans="1:3" ht="15" thickBot="1">
      <c r="A41" s="12">
        <v>22</v>
      </c>
      <c r="B41" s="13" t="s">
        <v>57</v>
      </c>
      <c r="C41" s="17">
        <v>65324.53</v>
      </c>
    </row>
    <row r="42" spans="1:3" ht="15" thickTop="1">
      <c r="A42" s="48" t="s">
        <v>52</v>
      </c>
      <c r="B42" s="49"/>
      <c r="C42" s="37">
        <f>SUM(C20:C41)</f>
        <v>2024301.83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91</v>
      </c>
    </row>
    <row r="10" spans="1:3" ht="15" thickBot="1">
      <c r="A10" s="8" t="s">
        <v>7</v>
      </c>
      <c r="B10" s="9" t="s">
        <v>8</v>
      </c>
      <c r="C10" s="35">
        <v>13576505.66</v>
      </c>
    </row>
    <row r="11" spans="1:3" ht="15" thickBot="1">
      <c r="A11" s="10" t="s">
        <v>9</v>
      </c>
      <c r="B11" s="11" t="s">
        <v>10</v>
      </c>
      <c r="C11" s="15">
        <v>19643610</v>
      </c>
    </row>
    <row r="12" spans="1:3" ht="15" thickBot="1">
      <c r="A12" s="8" t="s">
        <v>11</v>
      </c>
      <c r="B12" s="9" t="s">
        <v>12</v>
      </c>
      <c r="C12" s="16">
        <v>2337273.0099999998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4286</v>
      </c>
    </row>
    <row r="15" spans="1:3" ht="15" thickBot="1">
      <c r="A15" s="10" t="s">
        <v>17</v>
      </c>
      <c r="B15" s="11" t="s">
        <v>18</v>
      </c>
      <c r="C15" s="15">
        <v>5600</v>
      </c>
    </row>
    <row r="16" spans="1:3" ht="15" thickBot="1">
      <c r="A16" s="8" t="s">
        <v>19</v>
      </c>
      <c r="B16" s="9" t="s">
        <v>20</v>
      </c>
      <c r="C16" s="16">
        <v>2458271.5099999998</v>
      </c>
    </row>
    <row r="17" spans="1:3" ht="27" customHeight="1" thickBot="1">
      <c r="A17" s="44" t="s">
        <v>21</v>
      </c>
      <c r="B17" s="45"/>
      <c r="C17" s="35">
        <f>C10+C11+C12+C13+C14+C15-C16</f>
        <v>33109003.160000004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92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2337273.0099999998</v>
      </c>
    </row>
    <row r="26" spans="1:3" ht="15" thickBot="1">
      <c r="A26" s="10" t="s">
        <v>35</v>
      </c>
      <c r="B26" s="11" t="s">
        <v>86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63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7000</v>
      </c>
    </row>
    <row r="41" spans="1:3" ht="15" thickBot="1">
      <c r="A41" s="12">
        <v>22</v>
      </c>
      <c r="B41" s="13" t="s">
        <v>57</v>
      </c>
      <c r="C41" s="17">
        <v>113998.5</v>
      </c>
    </row>
    <row r="42" spans="1:3" ht="15" thickTop="1">
      <c r="A42" s="48" t="s">
        <v>52</v>
      </c>
      <c r="B42" s="49"/>
      <c r="C42" s="37">
        <f>SUM(C20:C41)</f>
        <v>2458271.5099999998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3"/>
  <sheetViews>
    <sheetView tabSelected="1" topLeftCell="A27" workbookViewId="0">
      <selection activeCell="C37" sqref="C37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93</v>
      </c>
    </row>
    <row r="10" spans="1:3" ht="15" thickBot="1">
      <c r="A10" s="8" t="s">
        <v>7</v>
      </c>
      <c r="B10" s="9" t="s">
        <v>8</v>
      </c>
      <c r="C10" s="36">
        <v>33109003.16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546135.39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56527</v>
      </c>
    </row>
    <row r="16" spans="1:3" ht="15" thickBot="1">
      <c r="A16" s="8" t="s">
        <v>19</v>
      </c>
      <c r="B16" s="9" t="s">
        <v>20</v>
      </c>
      <c r="C16" s="16">
        <v>596985.38</v>
      </c>
    </row>
    <row r="17" spans="1:3" ht="27" customHeight="1" thickBot="1">
      <c r="A17" s="44" t="s">
        <v>21</v>
      </c>
      <c r="B17" s="45"/>
      <c r="C17" s="36">
        <f>C10+C11+C12+C13+C14+C15-C16</f>
        <v>33114680.169999998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94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546135.39</v>
      </c>
    </row>
    <row r="26" spans="1:3" ht="15" thickBot="1">
      <c r="A26" s="10" t="s">
        <v>35</v>
      </c>
      <c r="B26" s="11" t="s">
        <v>86</v>
      </c>
      <c r="C26" s="15">
        <v>0</v>
      </c>
    </row>
    <row r="27" spans="1:3" ht="15" thickBot="1">
      <c r="A27" s="8" t="s">
        <v>37</v>
      </c>
      <c r="B27" s="9" t="s">
        <v>81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50849.99</v>
      </c>
    </row>
    <row r="37" spans="1:3" ht="15" thickBot="1">
      <c r="A37" s="12">
        <v>18</v>
      </c>
      <c r="B37" s="13" t="s">
        <v>63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596985.38</v>
      </c>
    </row>
    <row r="43" spans="1:3" ht="15" thickBot="1">
      <c r="A43" s="50"/>
      <c r="B43" s="51"/>
      <c r="C43" s="38"/>
    </row>
  </sheetData>
  <mergeCells count="6">
    <mergeCell ref="A1:A7"/>
    <mergeCell ref="A9:B9"/>
    <mergeCell ref="A17:B17"/>
    <mergeCell ref="A19:B19"/>
    <mergeCell ref="A42:B43"/>
    <mergeCell ref="C42:C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61</v>
      </c>
    </row>
    <row r="10" spans="1:3" ht="15" thickBot="1">
      <c r="A10" s="8" t="s">
        <v>7</v>
      </c>
      <c r="B10" s="9" t="s">
        <v>8</v>
      </c>
      <c r="C10" s="20">
        <v>15359351.33</v>
      </c>
    </row>
    <row r="11" spans="1:3" ht="15" thickBot="1">
      <c r="A11" s="10" t="s">
        <v>9</v>
      </c>
      <c r="B11" s="11" t="s">
        <v>10</v>
      </c>
      <c r="C11" s="15">
        <v>1065669.05</v>
      </c>
    </row>
    <row r="12" spans="1:3" ht="15" thickBot="1">
      <c r="A12" s="8" t="s">
        <v>11</v>
      </c>
      <c r="B12" s="9" t="s">
        <v>12</v>
      </c>
      <c r="C12" s="16">
        <v>310293.71999999997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6650</v>
      </c>
    </row>
    <row r="15" spans="1:3" ht="15" thickBot="1">
      <c r="A15" s="10" t="s">
        <v>17</v>
      </c>
      <c r="B15" s="11" t="s">
        <v>18</v>
      </c>
      <c r="C15" s="15">
        <v>3926</v>
      </c>
    </row>
    <row r="16" spans="1:3" ht="15" thickBot="1">
      <c r="A16" s="8" t="s">
        <v>19</v>
      </c>
      <c r="B16" s="9" t="s">
        <v>20</v>
      </c>
      <c r="C16" s="16">
        <v>1835236.47</v>
      </c>
    </row>
    <row r="17" spans="1:3" ht="27" customHeight="1" thickBot="1">
      <c r="A17" s="44" t="s">
        <v>21</v>
      </c>
      <c r="B17" s="45"/>
      <c r="C17" s="20">
        <f>C10+C11+C12+C13+C14+C15-C16</f>
        <v>14910653.630000001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61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28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310293.71999999997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1524942.75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1835236.47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62</v>
      </c>
    </row>
    <row r="10" spans="1:3" ht="15" thickBot="1">
      <c r="A10" s="8" t="s">
        <v>7</v>
      </c>
      <c r="B10" s="9" t="s">
        <v>8</v>
      </c>
      <c r="C10" s="21">
        <v>14910653.630000001</v>
      </c>
    </row>
    <row r="11" spans="1:3" ht="15" thickBot="1">
      <c r="A11" s="10" t="s">
        <v>9</v>
      </c>
      <c r="B11" s="11" t="s">
        <v>10</v>
      </c>
      <c r="C11" s="15">
        <v>6373851.5599999996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50850</v>
      </c>
    </row>
    <row r="15" spans="1:3" ht="15" thickBot="1">
      <c r="A15" s="10" t="s">
        <v>17</v>
      </c>
      <c r="B15" s="11" t="s">
        <v>18</v>
      </c>
      <c r="C15" s="15">
        <v>54737</v>
      </c>
    </row>
    <row r="16" spans="1:3" ht="15" thickBot="1">
      <c r="A16" s="8" t="s">
        <v>19</v>
      </c>
      <c r="B16" s="9" t="s">
        <v>20</v>
      </c>
      <c r="C16" s="16">
        <v>708020.96</v>
      </c>
    </row>
    <row r="17" spans="1:3" ht="27" customHeight="1" thickBot="1">
      <c r="A17" s="44" t="s">
        <v>21</v>
      </c>
      <c r="B17" s="45"/>
      <c r="C17" s="21">
        <f>C10+C11+C12+C13+C14+C15-C16</f>
        <v>20682071.23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62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514484.96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193536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708020.96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64</v>
      </c>
    </row>
    <row r="10" spans="1:3" ht="15" thickBot="1">
      <c r="A10" s="8" t="s">
        <v>7</v>
      </c>
      <c r="B10" s="9" t="s">
        <v>8</v>
      </c>
      <c r="C10" s="22">
        <v>20682071.23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7800</v>
      </c>
    </row>
    <row r="16" spans="1:3" ht="15" thickBot="1">
      <c r="A16" s="8" t="s">
        <v>19</v>
      </c>
      <c r="B16" s="9" t="s">
        <v>20</v>
      </c>
      <c r="C16" s="16">
        <v>6373851.5599999996</v>
      </c>
    </row>
    <row r="17" spans="1:3" ht="27" customHeight="1" thickBot="1">
      <c r="A17" s="44" t="s">
        <v>21</v>
      </c>
      <c r="B17" s="45"/>
      <c r="C17" s="22">
        <f>C10+C11+C12+C13+C14+C15-C16</f>
        <v>14316019.670000002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64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6373851.5599999996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6373851.5599999996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65</v>
      </c>
    </row>
    <row r="10" spans="1:3" ht="15" thickBot="1">
      <c r="A10" s="8" t="s">
        <v>7</v>
      </c>
      <c r="B10" s="9" t="s">
        <v>8</v>
      </c>
      <c r="C10" s="23">
        <v>14316019.67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4433875.88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31555</v>
      </c>
    </row>
    <row r="16" spans="1:3" ht="15" thickBot="1">
      <c r="A16" s="8" t="s">
        <v>19</v>
      </c>
      <c r="B16" s="9" t="s">
        <v>20</v>
      </c>
      <c r="C16" s="16">
        <v>5052336.9000000004</v>
      </c>
    </row>
    <row r="17" spans="1:3" ht="27" customHeight="1" thickBot="1">
      <c r="A17" s="44" t="s">
        <v>21</v>
      </c>
      <c r="B17" s="45"/>
      <c r="C17" s="23">
        <f>C10+C11+C12+C13+C14+C15-C16</f>
        <v>13729113.65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65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4433875.88</v>
      </c>
    </row>
    <row r="26" spans="1:3" ht="15" thickBot="1">
      <c r="A26" s="10" t="s">
        <v>35</v>
      </c>
      <c r="B26" s="11" t="s">
        <v>36</v>
      </c>
      <c r="C26" s="15">
        <v>614461.02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4000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5052336.9000000004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67</v>
      </c>
    </row>
    <row r="10" spans="1:3" ht="15" thickBot="1">
      <c r="A10" s="8" t="s">
        <v>7</v>
      </c>
      <c r="B10" s="9" t="s">
        <v>8</v>
      </c>
      <c r="C10" s="24">
        <v>13729113.65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23414.240000000002</v>
      </c>
    </row>
    <row r="15" spans="1:3" ht="15" thickBot="1">
      <c r="A15" s="10" t="s">
        <v>17</v>
      </c>
      <c r="B15" s="11" t="s">
        <v>18</v>
      </c>
      <c r="C15" s="15">
        <v>36913</v>
      </c>
    </row>
    <row r="16" spans="1:3" ht="15" thickBot="1">
      <c r="A16" s="8" t="s">
        <v>19</v>
      </c>
      <c r="B16" s="9" t="s">
        <v>20</v>
      </c>
      <c r="C16" s="16">
        <v>28000</v>
      </c>
    </row>
    <row r="17" spans="1:3" ht="27" customHeight="1" thickBot="1">
      <c r="A17" s="44" t="s">
        <v>21</v>
      </c>
      <c r="B17" s="45"/>
      <c r="C17" s="24">
        <f>C10+C11+C12+C13+C14+C15-C16</f>
        <v>13761440.890000001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66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28000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28000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68</v>
      </c>
    </row>
    <row r="10" spans="1:3" ht="15" thickBot="1">
      <c r="A10" s="8" t="s">
        <v>7</v>
      </c>
      <c r="B10" s="9" t="s">
        <v>8</v>
      </c>
      <c r="C10" s="25">
        <v>13761440.890000001</v>
      </c>
    </row>
    <row r="11" spans="1:3" ht="15" thickBot="1">
      <c r="A11" s="10" t="s">
        <v>9</v>
      </c>
      <c r="B11" s="11" t="s">
        <v>10</v>
      </c>
      <c r="C11" s="15">
        <v>24035570.57</v>
      </c>
    </row>
    <row r="12" spans="1:3" ht="15" thickBot="1">
      <c r="A12" s="8" t="s">
        <v>11</v>
      </c>
      <c r="B12" s="9" t="s">
        <v>12</v>
      </c>
      <c r="C12" s="16">
        <v>622608.56000000006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7020</v>
      </c>
    </row>
    <row r="15" spans="1:3" ht="15" thickBot="1">
      <c r="A15" s="10" t="s">
        <v>17</v>
      </c>
      <c r="B15" s="11" t="s">
        <v>18</v>
      </c>
      <c r="C15" s="15">
        <v>5850</v>
      </c>
    </row>
    <row r="16" spans="1:3" ht="15" thickBot="1">
      <c r="A16" s="8" t="s">
        <v>19</v>
      </c>
      <c r="B16" s="9" t="s">
        <v>20</v>
      </c>
      <c r="C16" s="16">
        <v>23787809.66</v>
      </c>
    </row>
    <row r="17" spans="1:3" ht="27" customHeight="1" thickBot="1">
      <c r="A17" s="44" t="s">
        <v>21</v>
      </c>
      <c r="B17" s="45"/>
      <c r="C17" s="25">
        <f>C10+C11+C12+C13+C14+C15-C16</f>
        <v>14644680.360000003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69</v>
      </c>
    </row>
    <row r="20" spans="1:3" ht="15" thickBot="1">
      <c r="A20" s="10" t="s">
        <v>23</v>
      </c>
      <c r="B20" s="11" t="s">
        <v>24</v>
      </c>
      <c r="C20" s="15">
        <v>1446610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27708.33</v>
      </c>
    </row>
    <row r="24" spans="1:3" ht="15" thickBot="1">
      <c r="A24" s="12" t="s">
        <v>31</v>
      </c>
      <c r="B24" s="13" t="s">
        <v>32</v>
      </c>
      <c r="C24" s="17">
        <v>226138.95</v>
      </c>
    </row>
    <row r="25" spans="1:3" ht="15" thickBot="1">
      <c r="A25" s="12" t="s">
        <v>33</v>
      </c>
      <c r="B25" s="13" t="s">
        <v>34</v>
      </c>
      <c r="C25" s="16">
        <v>622608.56000000006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2633367</v>
      </c>
    </row>
    <row r="29" spans="1:3" ht="15" thickBot="1">
      <c r="A29" s="12" t="s">
        <v>41</v>
      </c>
      <c r="B29" s="13" t="s">
        <v>42</v>
      </c>
      <c r="C29" s="17">
        <v>14166166.67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2161060</v>
      </c>
    </row>
    <row r="34" spans="1:3" ht="15" thickBot="1">
      <c r="A34" s="12">
        <v>15</v>
      </c>
      <c r="B34" s="13" t="s">
        <v>56</v>
      </c>
      <c r="C34" s="17">
        <v>1405089.6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1099060.55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23787809.66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70</v>
      </c>
    </row>
    <row r="10" spans="1:3" ht="15" thickBot="1">
      <c r="A10" s="8" t="s">
        <v>7</v>
      </c>
      <c r="B10" s="9" t="s">
        <v>8</v>
      </c>
      <c r="C10" s="26">
        <v>14644680.359999999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2855285.64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95953</v>
      </c>
    </row>
    <row r="16" spans="1:3" ht="15" thickBot="1">
      <c r="A16" s="8" t="s">
        <v>19</v>
      </c>
      <c r="B16" s="9" t="s">
        <v>20</v>
      </c>
      <c r="C16" s="16">
        <v>3016260.87</v>
      </c>
    </row>
    <row r="17" spans="1:3" ht="27" customHeight="1" thickBot="1">
      <c r="A17" s="44" t="s">
        <v>21</v>
      </c>
      <c r="B17" s="45"/>
      <c r="C17" s="26">
        <f>C10+C11+C12+C13+C14+C15-C16</f>
        <v>14579658.129999999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71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63</v>
      </c>
      <c r="C22" s="17">
        <v>0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64396.89</v>
      </c>
    </row>
    <row r="25" spans="1:3" ht="15" thickBot="1">
      <c r="A25" s="12" t="s">
        <v>33</v>
      </c>
      <c r="B25" s="13" t="s">
        <v>34</v>
      </c>
      <c r="C25" s="16">
        <v>2855285.64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96578.34</v>
      </c>
    </row>
    <row r="42" spans="1:3" ht="15" thickTop="1">
      <c r="A42" s="48" t="s">
        <v>52</v>
      </c>
      <c r="B42" s="49"/>
      <c r="C42" s="37">
        <f>SUM(C20:C41)</f>
        <v>3016260.87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39"/>
      <c r="B1" s="1"/>
      <c r="C1" s="5"/>
    </row>
    <row r="2" spans="1:3">
      <c r="A2" s="40"/>
      <c r="B2" s="2" t="s">
        <v>0</v>
      </c>
      <c r="C2" s="6"/>
    </row>
    <row r="3" spans="1:3">
      <c r="A3" s="40"/>
      <c r="B3" s="3" t="s">
        <v>1</v>
      </c>
      <c r="C3" s="6"/>
    </row>
    <row r="4" spans="1:3">
      <c r="A4" s="40"/>
      <c r="B4" s="3" t="s">
        <v>2</v>
      </c>
      <c r="C4" s="6"/>
    </row>
    <row r="5" spans="1:3">
      <c r="A5" s="40"/>
      <c r="B5" s="3" t="s">
        <v>3</v>
      </c>
      <c r="C5" s="6"/>
    </row>
    <row r="6" spans="1:3">
      <c r="A6" s="40"/>
      <c r="B6" s="3" t="s">
        <v>4</v>
      </c>
      <c r="C6" s="6"/>
    </row>
    <row r="7" spans="1:3" ht="15" thickBot="1">
      <c r="A7" s="41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2" t="s">
        <v>6</v>
      </c>
      <c r="B9" s="43"/>
      <c r="C9" s="18" t="s">
        <v>72</v>
      </c>
    </row>
    <row r="10" spans="1:3" ht="15" thickBot="1">
      <c r="A10" s="8" t="s">
        <v>7</v>
      </c>
      <c r="B10" s="9" t="s">
        <v>8</v>
      </c>
      <c r="C10" s="27">
        <v>14579658.130000001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2499612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15300</v>
      </c>
    </row>
    <row r="16" spans="1:3" ht="15" thickBot="1">
      <c r="A16" s="8" t="s">
        <v>19</v>
      </c>
      <c r="B16" s="9" t="s">
        <v>20</v>
      </c>
      <c r="C16" s="16">
        <v>1096508.42</v>
      </c>
    </row>
    <row r="17" spans="1:3" ht="27" customHeight="1" thickBot="1">
      <c r="A17" s="44" t="s">
        <v>21</v>
      </c>
      <c r="B17" s="45"/>
      <c r="C17" s="27">
        <f>C10+C11+C12+C13+C14+C15-C16</f>
        <v>15998061.710000003</v>
      </c>
    </row>
    <row r="18" spans="1:3" ht="15" thickBot="1">
      <c r="A18" s="7"/>
    </row>
    <row r="19" spans="1:3" ht="27.6" customHeight="1">
      <c r="A19" s="46" t="s">
        <v>22</v>
      </c>
      <c r="B19" s="47"/>
      <c r="C19" s="18" t="s">
        <v>73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26</v>
      </c>
      <c r="C21" s="16">
        <v>0</v>
      </c>
    </row>
    <row r="22" spans="1:3" ht="15" thickBot="1">
      <c r="A22" s="12" t="s">
        <v>27</v>
      </c>
      <c r="B22" s="13" t="s">
        <v>74</v>
      </c>
      <c r="C22" s="17">
        <v>1096508.42</v>
      </c>
    </row>
    <row r="23" spans="1:3" ht="15" thickBot="1">
      <c r="A23" s="12" t="s">
        <v>29</v>
      </c>
      <c r="B23" s="13" t="s">
        <v>30</v>
      </c>
      <c r="C23" s="17">
        <v>0</v>
      </c>
    </row>
    <row r="24" spans="1:3" ht="15" thickBot="1">
      <c r="A24" s="12" t="s">
        <v>31</v>
      </c>
      <c r="B24" s="13" t="s">
        <v>32</v>
      </c>
      <c r="C24" s="17">
        <v>0</v>
      </c>
    </row>
    <row r="25" spans="1:3" ht="15" thickBot="1">
      <c r="A25" s="12" t="s">
        <v>33</v>
      </c>
      <c r="B25" s="13" t="s">
        <v>34</v>
      </c>
      <c r="C25" s="16">
        <v>0</v>
      </c>
    </row>
    <row r="26" spans="1:3" ht="15" thickBot="1">
      <c r="A26" s="10" t="s">
        <v>35</v>
      </c>
      <c r="B26" s="11" t="s">
        <v>36</v>
      </c>
      <c r="C26" s="15">
        <v>0</v>
      </c>
    </row>
    <row r="27" spans="1:3" ht="15" thickBot="1">
      <c r="A27" s="8" t="s">
        <v>37</v>
      </c>
      <c r="B27" s="9" t="s">
        <v>38</v>
      </c>
      <c r="C27" s="16">
        <v>0</v>
      </c>
    </row>
    <row r="28" spans="1:3" ht="15" thickBot="1">
      <c r="A28" s="12" t="s">
        <v>39</v>
      </c>
      <c r="B28" s="13" t="s">
        <v>40</v>
      </c>
      <c r="C28" s="17">
        <v>0</v>
      </c>
    </row>
    <row r="29" spans="1:3" ht="15" thickBot="1">
      <c r="A29" s="12" t="s">
        <v>41</v>
      </c>
      <c r="B29" s="13" t="s">
        <v>42</v>
      </c>
      <c r="C29" s="17">
        <v>0</v>
      </c>
    </row>
    <row r="30" spans="1:3" ht="15" thickBot="1">
      <c r="A30" s="12" t="s">
        <v>43</v>
      </c>
      <c r="B30" s="13" t="s">
        <v>44</v>
      </c>
      <c r="C30" s="17">
        <v>0</v>
      </c>
    </row>
    <row r="31" spans="1:3" ht="15" thickBot="1">
      <c r="A31" s="12" t="s">
        <v>45</v>
      </c>
      <c r="B31" s="13" t="s">
        <v>58</v>
      </c>
      <c r="C31" s="17">
        <v>0</v>
      </c>
    </row>
    <row r="32" spans="1:3" ht="15" thickBot="1">
      <c r="A32" s="12" t="s">
        <v>46</v>
      </c>
      <c r="B32" s="13" t="s">
        <v>47</v>
      </c>
      <c r="C32" s="17">
        <v>0</v>
      </c>
    </row>
    <row r="33" spans="1:3" ht="15" thickBot="1">
      <c r="A33" s="12" t="s">
        <v>48</v>
      </c>
      <c r="B33" s="13" t="s">
        <v>49</v>
      </c>
      <c r="C33" s="17">
        <v>0</v>
      </c>
    </row>
    <row r="34" spans="1:3" ht="15" thickBot="1">
      <c r="A34" s="12">
        <v>15</v>
      </c>
      <c r="B34" s="13" t="s">
        <v>56</v>
      </c>
      <c r="C34" s="17">
        <v>0</v>
      </c>
    </row>
    <row r="35" spans="1:3" ht="15" thickBot="1">
      <c r="A35" s="12">
        <v>16</v>
      </c>
      <c r="B35" s="13" t="s">
        <v>50</v>
      </c>
      <c r="C35" s="17">
        <v>0</v>
      </c>
    </row>
    <row r="36" spans="1:3" ht="15" thickBot="1">
      <c r="A36" s="12">
        <v>17</v>
      </c>
      <c r="B36" s="13" t="s">
        <v>51</v>
      </c>
      <c r="C36" s="17">
        <v>0</v>
      </c>
    </row>
    <row r="37" spans="1:3" ht="15" thickBot="1">
      <c r="A37" s="12">
        <v>18</v>
      </c>
      <c r="B37" s="13" t="s">
        <v>59</v>
      </c>
      <c r="C37" s="17">
        <v>0</v>
      </c>
    </row>
    <row r="38" spans="1:3" ht="15" thickBot="1">
      <c r="A38" s="12">
        <v>19</v>
      </c>
      <c r="B38" s="13" t="s">
        <v>55</v>
      </c>
      <c r="C38" s="17">
        <v>0</v>
      </c>
    </row>
    <row r="39" spans="1:3" ht="15" thickBot="1">
      <c r="A39" s="12">
        <v>20</v>
      </c>
      <c r="B39" s="13" t="s">
        <v>54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57</v>
      </c>
      <c r="C41" s="17">
        <v>0</v>
      </c>
    </row>
    <row r="42" spans="1:3" ht="15" thickTop="1">
      <c r="A42" s="48" t="s">
        <v>52</v>
      </c>
      <c r="B42" s="49"/>
      <c r="C42" s="37">
        <f>SUM(C20:C41)</f>
        <v>1096508.42</v>
      </c>
    </row>
    <row r="43" spans="1:3" ht="15" thickBot="1">
      <c r="A43" s="50"/>
      <c r="B43" s="51"/>
      <c r="C43" s="38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02.12.2019.</vt:lpstr>
      <vt:lpstr>03.12.2019.</vt:lpstr>
      <vt:lpstr>04.12.2019.</vt:lpstr>
      <vt:lpstr>05.12.2019.</vt:lpstr>
      <vt:lpstr>06.12.2019.</vt:lpstr>
      <vt:lpstr>09.12.2019.</vt:lpstr>
      <vt:lpstr>10.12.2019.</vt:lpstr>
      <vt:lpstr>11.12.2019.</vt:lpstr>
      <vt:lpstr>12.12.2019.</vt:lpstr>
      <vt:lpstr>13.12.2019.</vt:lpstr>
      <vt:lpstr>16.12.2019.</vt:lpstr>
      <vt:lpstr>17.12.2019.</vt:lpstr>
      <vt:lpstr>18.12.2019.</vt:lpstr>
      <vt:lpstr>19.12.2019.</vt:lpstr>
      <vt:lpstr>20.12.2019.</vt:lpstr>
      <vt:lpstr>23.12.2019.</vt:lpstr>
      <vt:lpstr>24.12.2019.</vt:lpstr>
      <vt:lpstr>25.12.2019.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</dc:creator>
  <cp:lastModifiedBy>Zaga</cp:lastModifiedBy>
  <cp:lastPrinted>2019-10-29T11:02:30Z</cp:lastPrinted>
  <dcterms:created xsi:type="dcterms:W3CDTF">2019-10-24T09:09:29Z</dcterms:created>
  <dcterms:modified xsi:type="dcterms:W3CDTF">2019-12-26T07:42:06Z</dcterms:modified>
</cp:coreProperties>
</file>