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72" yWindow="-24" windowWidth="11616" windowHeight="9852" firstSheet="10" activeTab="18"/>
  </bookViews>
  <sheets>
    <sheet name="24.01.2020." sheetId="15" r:id="rId1"/>
    <sheet name="25.02.2020." sheetId="16" r:id="rId2"/>
    <sheet name="28.02.2020." sheetId="19" r:id="rId3"/>
    <sheet name="02.03.2020." sheetId="21" r:id="rId4"/>
    <sheet name="03.03.2020." sheetId="22" r:id="rId5"/>
    <sheet name="04.03.2020." sheetId="23" r:id="rId6"/>
    <sheet name="05.03.2020." sheetId="24" r:id="rId7"/>
    <sheet name="06.03.2020." sheetId="25" r:id="rId8"/>
    <sheet name="09.03.2020." sheetId="26" r:id="rId9"/>
    <sheet name="10.03.2020." sheetId="27" r:id="rId10"/>
    <sheet name="11.03.2020." sheetId="28" r:id="rId11"/>
    <sheet name="12.03.2020." sheetId="29" r:id="rId12"/>
    <sheet name="13.03.2020." sheetId="30" r:id="rId13"/>
    <sheet name="16.03.2020." sheetId="31" r:id="rId14"/>
    <sheet name="17.03.2020." sheetId="32" r:id="rId15"/>
    <sheet name="18.03.2020." sheetId="33" r:id="rId16"/>
    <sheet name="19.03.2020." sheetId="34" r:id="rId17"/>
    <sheet name="20.03.2020." sheetId="35" r:id="rId18"/>
    <sheet name="23.03.2020." sheetId="36" r:id="rId19"/>
  </sheets>
  <calcPr calcId="125725"/>
</workbook>
</file>

<file path=xl/calcChain.xml><?xml version="1.0" encoding="utf-8"?>
<calcChain xmlns="http://schemas.openxmlformats.org/spreadsheetml/2006/main">
  <c r="C43" i="36"/>
  <c r="C17"/>
  <c r="C43" i="35"/>
  <c r="C17"/>
  <c r="C43" i="34"/>
  <c r="C17"/>
  <c r="C43" i="33"/>
  <c r="C17"/>
  <c r="C43" i="32"/>
  <c r="C17"/>
  <c r="C43" i="31"/>
  <c r="C17"/>
  <c r="C43" i="30"/>
  <c r="C17"/>
  <c r="C43" i="29"/>
  <c r="C17"/>
  <c r="C43" i="28"/>
  <c r="C17"/>
  <c r="C43" i="27"/>
  <c r="C17"/>
  <c r="C43" i="26"/>
  <c r="C17"/>
  <c r="C43" i="25"/>
  <c r="C17"/>
  <c r="C43" i="24"/>
  <c r="C17"/>
  <c r="C43" i="23"/>
  <c r="C17"/>
  <c r="C43" i="22"/>
  <c r="C17"/>
  <c r="C17" i="21"/>
  <c r="C43"/>
  <c r="C43" i="19"/>
  <c r="C17"/>
  <c r="C43" i="16"/>
  <c r="C17"/>
  <c r="C43" i="15"/>
  <c r="C17"/>
</calcChain>
</file>

<file path=xl/sharedStrings.xml><?xml version="1.0" encoding="utf-8"?>
<sst xmlns="http://schemas.openxmlformats.org/spreadsheetml/2006/main" count="1194" uniqueCount="107">
  <si>
    <t>REPUBLIKA SRBIJA - AP VOJVODINA</t>
  </si>
  <si>
    <t>OPŠTA BOLNICA SUBOTICA Subotica,Izvorska 3</t>
  </si>
  <si>
    <t>PIB 105303993</t>
  </si>
  <si>
    <t>MB 08881308 TR 840-778661-02</t>
  </si>
  <si>
    <t>Tel: (024) 555-222; Fax: (024) 555-267</t>
  </si>
  <si>
    <r>
      <t>E-mail: info</t>
    </r>
    <r>
      <rPr>
        <b/>
        <sz val="8"/>
        <color rgb="FFFFFFFF"/>
        <rFont val="Calibri"/>
        <family val="2"/>
        <charset val="238"/>
        <scheme val="minor"/>
      </rPr>
      <t>@</t>
    </r>
    <r>
      <rPr>
        <b/>
        <sz val="8"/>
        <color rgb="FFFFFFFF"/>
        <rFont val="Arial"/>
        <family val="2"/>
        <charset val="238"/>
      </rPr>
      <t>bolnicasubotica.com</t>
    </r>
  </si>
  <si>
    <t>Stanje sredstava na dan</t>
  </si>
  <si>
    <r>
      <t>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</si>
  <si>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Stanje prethodnog dana</t>
  </si>
  <si>
    <r>
      <t>2.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</si>
  <si>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Uplate RFZO</t>
  </si>
  <si>
    <r>
      <t>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</si>
  <si>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Obrac.nalog RFZO</t>
  </si>
  <si>
    <r>
      <t>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</si>
  <si>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</si>
  <si>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 xml:space="preserve">Ostale uplate </t>
  </si>
  <si>
    <r>
      <t>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</si>
  <si>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Uplate participacije</t>
  </si>
  <si>
    <r>
      <t>7.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</si>
  <si>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Isplaćeno dana</t>
  </si>
  <si>
    <t>Trenutno stanje na budžetskom tekućem podračunu :</t>
  </si>
  <si>
    <t>Plaćanje po namenama na dan</t>
  </si>
  <si>
    <r>
      <t>1.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</si>
  <si>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Stentovi</t>
  </si>
  <si>
    <r>
      <t>2.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</si>
  <si>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Citostatici</t>
  </si>
  <si>
    <r>
      <t>3.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</si>
  <si>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</si>
  <si>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Graftovi</t>
  </si>
  <si>
    <r>
      <t>5.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</si>
  <si>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Ostali mat.trošak</t>
  </si>
  <si>
    <r>
      <t>6.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</si>
  <si>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Obracunski nalog</t>
  </si>
  <si>
    <r>
      <t>7.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</si>
  <si>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8.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</si>
  <si>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9.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</si>
  <si>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10. </t>
  </si>
  <si>
    <t>San materij</t>
  </si>
  <si>
    <t>11. </t>
  </si>
  <si>
    <t>12. </t>
  </si>
  <si>
    <t>13. </t>
  </si>
  <si>
    <t>APV sredstva</t>
  </si>
  <si>
    <t>14. </t>
  </si>
  <si>
    <t>UM implatanti</t>
  </si>
  <si>
    <t>Energenti</t>
  </si>
  <si>
    <t>Zarada</t>
  </si>
  <si>
    <t>Plaćanje po namenama ukupno  :</t>
  </si>
  <si>
    <t>Dnevnice</t>
  </si>
  <si>
    <t>UM ostalo</t>
  </si>
  <si>
    <t>UM ortopedija</t>
  </si>
  <si>
    <t>Hemodijaliza</t>
  </si>
  <si>
    <t>Ishrana</t>
  </si>
  <si>
    <t>Otpremnina</t>
  </si>
  <si>
    <t>Osiguranje</t>
  </si>
  <si>
    <t>Putni trošak</t>
  </si>
  <si>
    <t>Krv</t>
  </si>
  <si>
    <t>Pejsmekeri</t>
  </si>
  <si>
    <t>Lek D Llista</t>
  </si>
  <si>
    <t>Razno uzt provizija</t>
  </si>
  <si>
    <t>24.02.2020.</t>
  </si>
  <si>
    <t xml:space="preserve">   24.02.2020.</t>
  </si>
  <si>
    <t>Ostale uplate Ministarst rada porodilje</t>
  </si>
  <si>
    <t>25.02.2020.</t>
  </si>
  <si>
    <t xml:space="preserve">   25.02.2020.</t>
  </si>
  <si>
    <t>Prevoz</t>
  </si>
  <si>
    <t>28.02.2020.</t>
  </si>
  <si>
    <t xml:space="preserve">   28.02.2020.</t>
  </si>
  <si>
    <t>02.03.2020.</t>
  </si>
  <si>
    <t xml:space="preserve">   02.03.2020.</t>
  </si>
  <si>
    <t>Ostali mat.trošak  DNEVNICE</t>
  </si>
  <si>
    <t>Zarada porodilje</t>
  </si>
  <si>
    <t>03.03.2020.</t>
  </si>
  <si>
    <t xml:space="preserve">   03.03.2020.</t>
  </si>
  <si>
    <t>04.03.2020.</t>
  </si>
  <si>
    <t xml:space="preserve">   04.03.2020.</t>
  </si>
  <si>
    <t>05.03.2020.</t>
  </si>
  <si>
    <t xml:space="preserve">   05.03.2020.</t>
  </si>
  <si>
    <t>Jubilarne nagrade</t>
  </si>
  <si>
    <t>06.03.2020.</t>
  </si>
  <si>
    <t xml:space="preserve">   06.03.2020.</t>
  </si>
  <si>
    <t>09.03.2020.</t>
  </si>
  <si>
    <t xml:space="preserve">   09.03.2020.</t>
  </si>
  <si>
    <t>10.03.2020.</t>
  </si>
  <si>
    <t xml:space="preserve">   10.03.2020.</t>
  </si>
  <si>
    <t xml:space="preserve">Ostali mat.trošak  </t>
  </si>
  <si>
    <t>11.03.2020.</t>
  </si>
  <si>
    <t xml:space="preserve">   11.03.2020.</t>
  </si>
  <si>
    <t>12.03.2020.</t>
  </si>
  <si>
    <t xml:space="preserve">   12.03.2020.</t>
  </si>
  <si>
    <t>13.03.2020.</t>
  </si>
  <si>
    <t xml:space="preserve">   13.03.2020.</t>
  </si>
  <si>
    <t>16.03.2020.</t>
  </si>
  <si>
    <t xml:space="preserve">   16.03.2020.</t>
  </si>
  <si>
    <t>17.03.2020.</t>
  </si>
  <si>
    <t>Ostale uplate Ministarstvo zdravlja</t>
  </si>
  <si>
    <t>18.03.2020.</t>
  </si>
  <si>
    <t xml:space="preserve">   18.03.2020.</t>
  </si>
  <si>
    <t xml:space="preserve">Zarada </t>
  </si>
  <si>
    <t>19.03.2020.</t>
  </si>
  <si>
    <t>20.03.2020.</t>
  </si>
  <si>
    <t xml:space="preserve">   20.03.2020.</t>
  </si>
  <si>
    <t>23.03.2020.</t>
  </si>
  <si>
    <t xml:space="preserve">   23.03.2020.</t>
  </si>
  <si>
    <t>Razno (uzt provizija)</t>
  </si>
  <si>
    <t>Sanitetski materijal</t>
  </si>
  <si>
    <t xml:space="preserve">Ostali mat.trošak </t>
  </si>
  <si>
    <t>Ispravka  -  pogresna uplata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</si>
</sst>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i/>
      <sz val="8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</fills>
  <borders count="17">
    <border>
      <left/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/>
      <top/>
      <bottom/>
      <diagonal/>
    </border>
    <border>
      <left style="medium">
        <color rgb="FF4BACC6"/>
      </left>
      <right/>
      <top/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/>
      <right style="medium">
        <color rgb="FF4BACC6"/>
      </right>
      <top/>
      <bottom/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/>
      <right/>
      <top style="medium">
        <color rgb="FF4BACC6"/>
      </top>
      <bottom/>
      <diagonal/>
    </border>
    <border>
      <left/>
      <right/>
      <top/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double">
        <color rgb="FF4BACC6"/>
      </top>
      <bottom/>
      <diagonal/>
    </border>
    <border>
      <left/>
      <right/>
      <top style="double">
        <color rgb="FF4BACC6"/>
      </top>
      <bottom/>
      <diagonal/>
    </border>
    <border>
      <left/>
      <right style="medium">
        <color rgb="FF4BACC6"/>
      </right>
      <top style="double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 style="medium">
        <color rgb="FF00B0F0"/>
      </bottom>
      <diagonal/>
    </border>
    <border>
      <left/>
      <right/>
      <top style="medium">
        <color rgb="FF4BACC6"/>
      </top>
      <bottom style="medium">
        <color rgb="FF00B0F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9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horizontal="left" vertical="top" wrapText="1" indent="5"/>
    </xf>
    <xf numFmtId="0" fontId="6" fillId="0" borderId="11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 indent="5"/>
    </xf>
    <xf numFmtId="0" fontId="6" fillId="0" borderId="0" xfId="0" applyFont="1" applyAlignment="1">
      <alignment vertical="top" wrapText="1"/>
    </xf>
    <xf numFmtId="0" fontId="7" fillId="0" borderId="4" xfId="0" applyFont="1" applyBorder="1" applyAlignment="1">
      <alignment horizontal="left" vertical="top" wrapText="1" indent="5"/>
    </xf>
    <xf numFmtId="0" fontId="6" fillId="0" borderId="10" xfId="0" applyFont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4" fontId="7" fillId="0" borderId="7" xfId="0" applyNumberFormat="1" applyFont="1" applyBorder="1" applyAlignment="1">
      <alignment horizontal="right" vertical="top" wrapText="1"/>
    </xf>
    <xf numFmtId="4" fontId="7" fillId="0" borderId="5" xfId="0" applyNumberFormat="1" applyFon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top" wrapText="1"/>
    </xf>
    <xf numFmtId="4" fontId="7" fillId="0" borderId="15" xfId="0" applyNumberFormat="1" applyFon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I18" sqref="I18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59</v>
      </c>
    </row>
    <row r="10" spans="1:3" ht="15" thickBot="1">
      <c r="A10" s="8" t="s">
        <v>7</v>
      </c>
      <c r="B10" s="9" t="s">
        <v>8</v>
      </c>
      <c r="C10" s="21">
        <v>5088608.8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61</v>
      </c>
      <c r="C13" s="15">
        <v>73886</v>
      </c>
    </row>
    <row r="14" spans="1:3" ht="15" thickBot="1">
      <c r="A14" s="8" t="s">
        <v>14</v>
      </c>
      <c r="B14" s="9" t="s">
        <v>15</v>
      </c>
      <c r="C14" s="16">
        <v>2300</v>
      </c>
    </row>
    <row r="15" spans="1:3" ht="15" thickBot="1">
      <c r="A15" s="10" t="s">
        <v>16</v>
      </c>
      <c r="B15" s="11" t="s">
        <v>17</v>
      </c>
      <c r="C15" s="15">
        <v>53992</v>
      </c>
    </row>
    <row r="16" spans="1:3" ht="15" thickBot="1">
      <c r="A16" s="8" t="s">
        <v>18</v>
      </c>
      <c r="B16" s="9" t="s">
        <v>19</v>
      </c>
      <c r="C16" s="16">
        <v>0</v>
      </c>
    </row>
    <row r="17" spans="1:3" ht="27" customHeight="1" thickBot="1">
      <c r="A17" s="47" t="s">
        <v>20</v>
      </c>
      <c r="B17" s="48"/>
      <c r="C17" s="21">
        <f>C10+C11+C12+C13+C14+C15-C16</f>
        <v>5218786.8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60</v>
      </c>
    </row>
    <row r="20" spans="1:3" ht="15" thickBot="1">
      <c r="A20" s="10" t="s">
        <v>22</v>
      </c>
      <c r="B20" s="11"/>
      <c r="C20" s="15"/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0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30</v>
      </c>
      <c r="C32" s="17">
        <v>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45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0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82</v>
      </c>
    </row>
    <row r="10" spans="1:3" ht="15" thickBot="1">
      <c r="A10" s="8" t="s">
        <v>7</v>
      </c>
      <c r="B10" s="9" t="s">
        <v>8</v>
      </c>
      <c r="C10" s="30">
        <v>5307627.5999999996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16687889.1</v>
      </c>
    </row>
    <row r="13" spans="1:3" ht="15" thickBot="1">
      <c r="A13" s="10" t="s">
        <v>13</v>
      </c>
      <c r="B13" s="11" t="s">
        <v>61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12000</v>
      </c>
    </row>
    <row r="15" spans="1:3" ht="15" thickBot="1">
      <c r="A15" s="10" t="s">
        <v>16</v>
      </c>
      <c r="B15" s="11" t="s">
        <v>17</v>
      </c>
      <c r="C15" s="15">
        <v>50215</v>
      </c>
    </row>
    <row r="16" spans="1:3" ht="15" thickBot="1">
      <c r="A16" s="8" t="s">
        <v>18</v>
      </c>
      <c r="B16" s="9" t="s">
        <v>19</v>
      </c>
      <c r="C16" s="16">
        <v>17416617.100000001</v>
      </c>
    </row>
    <row r="17" spans="1:3" ht="27" customHeight="1" thickBot="1">
      <c r="A17" s="47" t="s">
        <v>20</v>
      </c>
      <c r="B17" s="48"/>
      <c r="C17" s="30">
        <f>C10+C11+C12+C13+C14+C15-C16</f>
        <v>4641114.5999999978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83</v>
      </c>
    </row>
    <row r="20" spans="1:3" ht="15" thickBot="1">
      <c r="A20" s="10" t="s">
        <v>22</v>
      </c>
      <c r="B20" s="11" t="s">
        <v>70</v>
      </c>
      <c r="C20" s="15">
        <v>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28728</v>
      </c>
    </row>
    <row r="24" spans="1:3" ht="15" thickBot="1">
      <c r="A24" s="12" t="s">
        <v>29</v>
      </c>
      <c r="B24" s="13" t="s">
        <v>44</v>
      </c>
      <c r="C24" s="17">
        <v>500000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16687889.1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84</v>
      </c>
      <c r="C32" s="17">
        <v>200000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77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17416617.100000001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85</v>
      </c>
    </row>
    <row r="10" spans="1:3" ht="15" thickBot="1">
      <c r="A10" s="8" t="s">
        <v>7</v>
      </c>
      <c r="B10" s="9" t="s">
        <v>8</v>
      </c>
      <c r="C10" s="31">
        <v>4641114.5999999996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61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3465.86</v>
      </c>
    </row>
    <row r="15" spans="1:3" ht="15" thickBot="1">
      <c r="A15" s="10" t="s">
        <v>16</v>
      </c>
      <c r="B15" s="11" t="s">
        <v>17</v>
      </c>
      <c r="C15" s="15">
        <v>14880</v>
      </c>
    </row>
    <row r="16" spans="1:3" ht="15" thickBot="1">
      <c r="A16" s="8" t="s">
        <v>18</v>
      </c>
      <c r="B16" s="9" t="s">
        <v>19</v>
      </c>
      <c r="C16" s="16">
        <v>86184.35</v>
      </c>
    </row>
    <row r="17" spans="1:3" ht="27" customHeight="1" thickBot="1">
      <c r="A17" s="47" t="s">
        <v>20</v>
      </c>
      <c r="B17" s="48"/>
      <c r="C17" s="31">
        <f>C10+C11+C12+C13+C14+C15-C16</f>
        <v>4573276.1100000003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86</v>
      </c>
    </row>
    <row r="20" spans="1:3" ht="15" thickBot="1">
      <c r="A20" s="10" t="s">
        <v>22</v>
      </c>
      <c r="B20" s="11" t="s">
        <v>70</v>
      </c>
      <c r="C20" s="15">
        <v>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0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84</v>
      </c>
      <c r="C32" s="17">
        <v>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86184.35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77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86184.35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87</v>
      </c>
    </row>
    <row r="10" spans="1:3" ht="15" thickBot="1">
      <c r="A10" s="8" t="s">
        <v>7</v>
      </c>
      <c r="B10" s="9" t="s">
        <v>8</v>
      </c>
      <c r="C10" s="32">
        <v>4573276.1100000003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61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27312.240000000002</v>
      </c>
    </row>
    <row r="15" spans="1:3" ht="15" thickBot="1">
      <c r="A15" s="10" t="s">
        <v>16</v>
      </c>
      <c r="B15" s="11" t="s">
        <v>17</v>
      </c>
      <c r="C15" s="15">
        <v>22752</v>
      </c>
    </row>
    <row r="16" spans="1:3" ht="15" thickBot="1">
      <c r="A16" s="8" t="s">
        <v>18</v>
      </c>
      <c r="B16" s="9" t="s">
        <v>19</v>
      </c>
      <c r="C16" s="16">
        <v>0</v>
      </c>
    </row>
    <row r="17" spans="1:3" ht="27" customHeight="1" thickBot="1">
      <c r="A17" s="47" t="s">
        <v>20</v>
      </c>
      <c r="B17" s="48"/>
      <c r="C17" s="32">
        <f>C10+C11+C12+C13+C14+C15-C16</f>
        <v>4623340.3500000006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88</v>
      </c>
    </row>
    <row r="20" spans="1:3" ht="15" thickBot="1">
      <c r="A20" s="10" t="s">
        <v>22</v>
      </c>
      <c r="B20" s="11" t="s">
        <v>70</v>
      </c>
      <c r="C20" s="15">
        <v>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0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84</v>
      </c>
      <c r="C32" s="17">
        <v>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77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0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89</v>
      </c>
    </row>
    <row r="10" spans="1:3" ht="15" thickBot="1">
      <c r="A10" s="8" t="s">
        <v>7</v>
      </c>
      <c r="B10" s="9" t="s">
        <v>8</v>
      </c>
      <c r="C10" s="33">
        <v>4623340.3499999996</v>
      </c>
    </row>
    <row r="11" spans="1:3" ht="15" thickBot="1">
      <c r="A11" s="10" t="s">
        <v>9</v>
      </c>
      <c r="B11" s="11" t="s">
        <v>10</v>
      </c>
      <c r="C11" s="15">
        <v>4094064.2</v>
      </c>
    </row>
    <row r="12" spans="1:3" ht="15" thickBot="1">
      <c r="A12" s="8" t="s">
        <v>11</v>
      </c>
      <c r="B12" s="9" t="s">
        <v>12</v>
      </c>
      <c r="C12" s="16">
        <v>18479784.32</v>
      </c>
    </row>
    <row r="13" spans="1:3" ht="15" thickBot="1">
      <c r="A13" s="10" t="s">
        <v>13</v>
      </c>
      <c r="B13" s="11" t="s">
        <v>61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0</v>
      </c>
    </row>
    <row r="15" spans="1:3" ht="15" thickBot="1">
      <c r="A15" s="10" t="s">
        <v>16</v>
      </c>
      <c r="B15" s="11" t="s">
        <v>17</v>
      </c>
      <c r="C15" s="15">
        <v>14650</v>
      </c>
    </row>
    <row r="16" spans="1:3" ht="15" thickBot="1">
      <c r="A16" s="8" t="s">
        <v>18</v>
      </c>
      <c r="B16" s="9" t="s">
        <v>19</v>
      </c>
      <c r="C16" s="16">
        <v>22690848.52</v>
      </c>
    </row>
    <row r="17" spans="1:3" ht="27" customHeight="1" thickBot="1">
      <c r="A17" s="47" t="s">
        <v>20</v>
      </c>
      <c r="B17" s="48"/>
      <c r="C17" s="33">
        <f>C10+C11+C12+C13+C14+C15-C16</f>
        <v>4520990.3500000015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90</v>
      </c>
    </row>
    <row r="20" spans="1:3" ht="15" thickBot="1">
      <c r="A20" s="10" t="s">
        <v>22</v>
      </c>
      <c r="B20" s="11" t="s">
        <v>70</v>
      </c>
      <c r="C20" s="15">
        <v>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18479784.32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84</v>
      </c>
      <c r="C32" s="17">
        <v>117000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4094064.2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77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22690848.52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91</v>
      </c>
    </row>
    <row r="10" spans="1:3" ht="15" thickBot="1">
      <c r="A10" s="8" t="s">
        <v>7</v>
      </c>
      <c r="B10" s="9" t="s">
        <v>8</v>
      </c>
      <c r="C10" s="34">
        <v>4520990.3499999996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61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0</v>
      </c>
    </row>
    <row r="15" spans="1:3" ht="15" thickBot="1">
      <c r="A15" s="10" t="s">
        <v>16</v>
      </c>
      <c r="B15" s="11" t="s">
        <v>17</v>
      </c>
      <c r="C15" s="15">
        <v>52425</v>
      </c>
    </row>
    <row r="16" spans="1:3" ht="15" thickBot="1">
      <c r="A16" s="8" t="s">
        <v>18</v>
      </c>
      <c r="B16" s="9" t="s">
        <v>19</v>
      </c>
      <c r="C16" s="16">
        <v>0</v>
      </c>
    </row>
    <row r="17" spans="1:3" ht="27" customHeight="1" thickBot="1">
      <c r="A17" s="47" t="s">
        <v>20</v>
      </c>
      <c r="B17" s="48"/>
      <c r="C17" s="34">
        <f>C10+C11+C12+C13+C14+C15-C16</f>
        <v>4573415.3499999996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92</v>
      </c>
    </row>
    <row r="20" spans="1:3" ht="15" thickBot="1">
      <c r="A20" s="10" t="s">
        <v>22</v>
      </c>
      <c r="B20" s="11" t="s">
        <v>70</v>
      </c>
      <c r="C20" s="15">
        <v>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0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84</v>
      </c>
      <c r="C32" s="17">
        <v>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77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0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93</v>
      </c>
    </row>
    <row r="10" spans="1:3" ht="15" thickBot="1">
      <c r="A10" s="8" t="s">
        <v>7</v>
      </c>
      <c r="B10" s="9" t="s">
        <v>8</v>
      </c>
      <c r="C10" s="35">
        <v>4573415.3499999996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94</v>
      </c>
      <c r="C13" s="15">
        <v>87821.16</v>
      </c>
    </row>
    <row r="14" spans="1:3" ht="15" thickBot="1">
      <c r="A14" s="8" t="s">
        <v>14</v>
      </c>
      <c r="B14" s="9" t="s">
        <v>15</v>
      </c>
      <c r="C14" s="16">
        <v>97804</v>
      </c>
    </row>
    <row r="15" spans="1:3" ht="15" thickBot="1">
      <c r="A15" s="10" t="s">
        <v>16</v>
      </c>
      <c r="B15" s="11" t="s">
        <v>17</v>
      </c>
      <c r="C15" s="15">
        <v>44759</v>
      </c>
    </row>
    <row r="16" spans="1:3" ht="15" thickBot="1">
      <c r="A16" s="8" t="s">
        <v>18</v>
      </c>
      <c r="B16" s="9" t="s">
        <v>19</v>
      </c>
      <c r="C16" s="16">
        <v>115155</v>
      </c>
    </row>
    <row r="17" spans="1:3" ht="27" customHeight="1" thickBot="1">
      <c r="A17" s="47" t="s">
        <v>20</v>
      </c>
      <c r="B17" s="48"/>
      <c r="C17" s="35">
        <f>C10+C11+C12+C13+C14+C15-C16</f>
        <v>4688644.51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92</v>
      </c>
    </row>
    <row r="20" spans="1:3" ht="15" thickBot="1">
      <c r="A20" s="10" t="s">
        <v>22</v>
      </c>
      <c r="B20" s="11" t="s">
        <v>70</v>
      </c>
      <c r="C20" s="15">
        <v>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17955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0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84</v>
      </c>
      <c r="C32" s="17">
        <v>97200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77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115155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95</v>
      </c>
    </row>
    <row r="10" spans="1:3" ht="15" thickBot="1">
      <c r="A10" s="8" t="s">
        <v>7</v>
      </c>
      <c r="B10" s="9" t="s">
        <v>8</v>
      </c>
      <c r="C10" s="36">
        <v>4688644.51</v>
      </c>
    </row>
    <row r="11" spans="1:3" ht="15" thickBot="1">
      <c r="A11" s="10" t="s">
        <v>9</v>
      </c>
      <c r="B11" s="11" t="s">
        <v>10</v>
      </c>
      <c r="C11" s="15">
        <v>58685811.960000001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94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13269.04</v>
      </c>
    </row>
    <row r="15" spans="1:3" ht="15" thickBot="1">
      <c r="A15" s="10" t="s">
        <v>16</v>
      </c>
      <c r="B15" s="11" t="s">
        <v>17</v>
      </c>
      <c r="C15" s="15">
        <v>6650</v>
      </c>
    </row>
    <row r="16" spans="1:3" ht="15" thickBot="1">
      <c r="A16" s="8" t="s">
        <v>18</v>
      </c>
      <c r="B16" s="9" t="s">
        <v>19</v>
      </c>
      <c r="C16" s="16">
        <v>58685811.960000001</v>
      </c>
    </row>
    <row r="17" spans="1:3" ht="27" customHeight="1" thickBot="1">
      <c r="A17" s="47" t="s">
        <v>20</v>
      </c>
      <c r="B17" s="48"/>
      <c r="C17" s="36">
        <f>C10+C11+C12+C13+C14+C15-C16</f>
        <v>4708563.549999997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96</v>
      </c>
    </row>
    <row r="20" spans="1:3" ht="15" thickBot="1">
      <c r="A20" s="10" t="s">
        <v>22</v>
      </c>
      <c r="B20" s="11" t="s">
        <v>97</v>
      </c>
      <c r="C20" s="15">
        <v>58126978.630000003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558833.32999999996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0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84</v>
      </c>
      <c r="C32" s="17">
        <v>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77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58685811.960000001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98</v>
      </c>
    </row>
    <row r="10" spans="1:3" ht="15" thickBot="1">
      <c r="A10" s="8" t="s">
        <v>7</v>
      </c>
      <c r="B10" s="9" t="s">
        <v>8</v>
      </c>
      <c r="C10" s="37">
        <v>4708563.549999997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94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0</v>
      </c>
    </row>
    <row r="15" spans="1:3" ht="15" thickBot="1">
      <c r="A15" s="10" t="s">
        <v>16</v>
      </c>
      <c r="B15" s="11" t="s">
        <v>17</v>
      </c>
      <c r="C15" s="15">
        <v>17425</v>
      </c>
    </row>
    <row r="16" spans="1:3" ht="15" thickBot="1">
      <c r="A16" s="8" t="s">
        <v>18</v>
      </c>
      <c r="B16" s="9" t="s">
        <v>19</v>
      </c>
      <c r="C16" s="16">
        <v>0</v>
      </c>
    </row>
    <row r="17" spans="1:3" ht="27" customHeight="1" thickBot="1">
      <c r="A17" s="47" t="s">
        <v>20</v>
      </c>
      <c r="B17" s="48"/>
      <c r="C17" s="37">
        <f>C10+C11+C12+C13+C14+C15-C16</f>
        <v>4725988.549999997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96</v>
      </c>
    </row>
    <row r="20" spans="1:3" ht="15" thickBot="1">
      <c r="A20" s="10" t="s">
        <v>22</v>
      </c>
      <c r="B20" s="11" t="s">
        <v>97</v>
      </c>
      <c r="C20" s="15">
        <v>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0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84</v>
      </c>
      <c r="C32" s="17">
        <v>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77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0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99</v>
      </c>
    </row>
    <row r="10" spans="1:3" ht="15" thickBot="1">
      <c r="A10" s="8" t="s">
        <v>7</v>
      </c>
      <c r="B10" s="9" t="s">
        <v>8</v>
      </c>
      <c r="C10" s="38">
        <v>4725988.55</v>
      </c>
    </row>
    <row r="11" spans="1:3" ht="15" thickBot="1">
      <c r="A11" s="10" t="s">
        <v>9</v>
      </c>
      <c r="B11" s="11" t="s">
        <v>10</v>
      </c>
      <c r="C11" s="15">
        <v>2374500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94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540</v>
      </c>
    </row>
    <row r="15" spans="1:3" ht="15" thickBot="1">
      <c r="A15" s="10" t="s">
        <v>16</v>
      </c>
      <c r="B15" s="11" t="s">
        <v>17</v>
      </c>
      <c r="C15" s="15">
        <v>0</v>
      </c>
    </row>
    <row r="16" spans="1:3" ht="15" thickBot="1">
      <c r="A16" s="8" t="s">
        <v>18</v>
      </c>
      <c r="B16" s="9" t="s">
        <v>19</v>
      </c>
      <c r="C16" s="16">
        <v>0</v>
      </c>
    </row>
    <row r="17" spans="1:3" ht="27" customHeight="1" thickBot="1">
      <c r="A17" s="47" t="s">
        <v>20</v>
      </c>
      <c r="B17" s="48"/>
      <c r="C17" s="38">
        <f>C10+C11+C12+C13+C14+C15-C16</f>
        <v>7101028.5499999998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100</v>
      </c>
    </row>
    <row r="20" spans="1:3" ht="15" thickBot="1">
      <c r="A20" s="10" t="s">
        <v>22</v>
      </c>
      <c r="B20" s="11" t="s">
        <v>97</v>
      </c>
      <c r="C20" s="15">
        <v>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0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84</v>
      </c>
      <c r="C32" s="17">
        <v>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77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0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44"/>
  <sheetViews>
    <sheetView tabSelected="1" topLeftCell="A19" workbookViewId="0">
      <selection activeCell="D39" sqref="D39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101</v>
      </c>
    </row>
    <row r="10" spans="1:3" ht="15" thickBot="1">
      <c r="A10" s="8" t="s">
        <v>7</v>
      </c>
      <c r="B10" s="9" t="s">
        <v>8</v>
      </c>
      <c r="C10" s="39">
        <v>7101028.5499999998</v>
      </c>
    </row>
    <row r="11" spans="1:3" ht="15" thickBot="1">
      <c r="A11" s="10" t="s">
        <v>9</v>
      </c>
      <c r="B11" s="11" t="s">
        <v>10</v>
      </c>
      <c r="C11" s="15">
        <v>709190.68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94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0</v>
      </c>
    </row>
    <row r="15" spans="1:3" ht="15" thickBot="1">
      <c r="A15" s="10" t="s">
        <v>16</v>
      </c>
      <c r="B15" s="11" t="s">
        <v>17</v>
      </c>
      <c r="C15" s="15">
        <v>27816</v>
      </c>
    </row>
    <row r="16" spans="1:3" ht="15" thickBot="1">
      <c r="A16" s="8" t="s">
        <v>18</v>
      </c>
      <c r="B16" s="9" t="s">
        <v>19</v>
      </c>
      <c r="C16" s="16">
        <v>2438524.5699999998</v>
      </c>
    </row>
    <row r="17" spans="1:3" ht="27" customHeight="1" thickBot="1">
      <c r="A17" s="47" t="s">
        <v>20</v>
      </c>
      <c r="B17" s="48"/>
      <c r="C17" s="39">
        <f>C10+C11+C12+C13+C14+C15-C16</f>
        <v>5399510.6600000001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102</v>
      </c>
    </row>
    <row r="20" spans="1:3" ht="15" thickBot="1">
      <c r="A20" s="10" t="s">
        <v>22</v>
      </c>
      <c r="B20" s="11" t="s">
        <v>97</v>
      </c>
      <c r="C20" s="15">
        <v>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1429375</v>
      </c>
    </row>
    <row r="27" spans="1:3" ht="15" thickBot="1">
      <c r="A27" s="8" t="s">
        <v>34</v>
      </c>
      <c r="B27" s="9" t="s">
        <v>51</v>
      </c>
      <c r="C27" s="16">
        <v>945125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0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105</v>
      </c>
      <c r="C32" s="17">
        <v>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103</v>
      </c>
      <c r="C36" s="17">
        <v>61199.91</v>
      </c>
    </row>
    <row r="37" spans="1:3" ht="15" thickBot="1">
      <c r="A37" s="12">
        <v>18</v>
      </c>
      <c r="B37" s="13" t="s">
        <v>104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106</v>
      </c>
      <c r="C42" s="17">
        <v>2824.66</v>
      </c>
    </row>
    <row r="43" spans="1:3" ht="15" thickTop="1">
      <c r="A43" s="51" t="s">
        <v>46</v>
      </c>
      <c r="B43" s="52"/>
      <c r="C43" s="40">
        <f>SUM(C20:C42)</f>
        <v>2438524.5700000003</v>
      </c>
    </row>
    <row r="44" spans="1:3" ht="15" thickBot="1">
      <c r="A44" s="53"/>
      <c r="B44" s="54"/>
      <c r="C44" s="41"/>
    </row>
  </sheetData>
  <mergeCells count="6">
    <mergeCell ref="A1:A7"/>
    <mergeCell ref="A9:B9"/>
    <mergeCell ref="A17:B17"/>
    <mergeCell ref="A19:B19"/>
    <mergeCell ref="A43:B44"/>
    <mergeCell ref="C43:C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62</v>
      </c>
    </row>
    <row r="10" spans="1:3" ht="15" thickBot="1">
      <c r="A10" s="8" t="s">
        <v>7</v>
      </c>
      <c r="B10" s="9" t="s">
        <v>8</v>
      </c>
      <c r="C10" s="22">
        <v>5218786.8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61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1544</v>
      </c>
    </row>
    <row r="15" spans="1:3" ht="15" thickBot="1">
      <c r="A15" s="10" t="s">
        <v>16</v>
      </c>
      <c r="B15" s="11" t="s">
        <v>17</v>
      </c>
      <c r="C15" s="15">
        <v>5700</v>
      </c>
    </row>
    <row r="16" spans="1:3" ht="15" thickBot="1">
      <c r="A16" s="8" t="s">
        <v>18</v>
      </c>
      <c r="B16" s="9" t="s">
        <v>19</v>
      </c>
      <c r="C16" s="16">
        <v>81719.199999999997</v>
      </c>
    </row>
    <row r="17" spans="1:3" ht="27" customHeight="1" thickBot="1">
      <c r="A17" s="47" t="s">
        <v>20</v>
      </c>
      <c r="B17" s="48"/>
      <c r="C17" s="22">
        <f>C10+C11+C12+C13+C14+C15-C16</f>
        <v>5144311.5999999996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63</v>
      </c>
    </row>
    <row r="20" spans="1:3" ht="15" thickBot="1">
      <c r="A20" s="10" t="s">
        <v>22</v>
      </c>
      <c r="B20" s="11"/>
      <c r="C20" s="15"/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26334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55385.2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0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30</v>
      </c>
      <c r="C32" s="17">
        <v>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45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81719.199999999997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C17" sqref="C17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65</v>
      </c>
    </row>
    <row r="10" spans="1:3" ht="15" thickBot="1">
      <c r="A10" s="8" t="s">
        <v>7</v>
      </c>
      <c r="B10" s="9" t="s">
        <v>8</v>
      </c>
      <c r="C10" s="23">
        <v>5249044.9000000004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61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0</v>
      </c>
    </row>
    <row r="15" spans="1:3" ht="15" thickBot="1">
      <c r="A15" s="10" t="s">
        <v>16</v>
      </c>
      <c r="B15" s="11" t="s">
        <v>17</v>
      </c>
      <c r="C15" s="15">
        <v>35450</v>
      </c>
    </row>
    <row r="16" spans="1:3" ht="15" thickBot="1">
      <c r="A16" s="8" t="s">
        <v>18</v>
      </c>
      <c r="B16" s="9" t="s">
        <v>19</v>
      </c>
      <c r="C16" s="16">
        <v>0</v>
      </c>
    </row>
    <row r="17" spans="1:3" ht="27" customHeight="1" thickBot="1">
      <c r="A17" s="47" t="s">
        <v>20</v>
      </c>
      <c r="B17" s="48"/>
      <c r="C17" s="23">
        <f>C10+C11+C12+C13+C14+C15-C16</f>
        <v>5284494.9000000004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66</v>
      </c>
    </row>
    <row r="20" spans="1:3" ht="15" thickBot="1">
      <c r="A20" s="10" t="s">
        <v>22</v>
      </c>
      <c r="B20" s="11"/>
      <c r="C20" s="15"/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0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30</v>
      </c>
      <c r="C32" s="17">
        <v>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45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0</v>
      </c>
    </row>
    <row r="44" spans="1:3" ht="15" thickBot="1">
      <c r="A44" s="53"/>
      <c r="B44" s="54"/>
      <c r="C44" s="41"/>
    </row>
  </sheetData>
  <sortState ref="B21:C41">
    <sortCondition ref="B20"/>
  </sortState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67</v>
      </c>
    </row>
    <row r="10" spans="1:3" ht="15" thickBot="1">
      <c r="A10" s="8" t="s">
        <v>7</v>
      </c>
      <c r="B10" s="9" t="s">
        <v>8</v>
      </c>
      <c r="C10" s="24">
        <v>5284494.9000000004</v>
      </c>
    </row>
    <row r="11" spans="1:3" ht="15" thickBot="1">
      <c r="A11" s="10" t="s">
        <v>9</v>
      </c>
      <c r="B11" s="11" t="s">
        <v>10</v>
      </c>
      <c r="C11" s="15">
        <v>62541202.310000002</v>
      </c>
    </row>
    <row r="12" spans="1:3" ht="15" thickBot="1">
      <c r="A12" s="8" t="s">
        <v>11</v>
      </c>
      <c r="B12" s="9" t="s">
        <v>12</v>
      </c>
      <c r="C12" s="16">
        <v>89640.04</v>
      </c>
    </row>
    <row r="13" spans="1:3" ht="15" thickBot="1">
      <c r="A13" s="10" t="s">
        <v>13</v>
      </c>
      <c r="B13" s="11" t="s">
        <v>61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3200</v>
      </c>
    </row>
    <row r="15" spans="1:3" ht="15" thickBot="1">
      <c r="A15" s="10" t="s">
        <v>16</v>
      </c>
      <c r="B15" s="11" t="s">
        <v>17</v>
      </c>
      <c r="C15" s="15">
        <v>52259.86</v>
      </c>
    </row>
    <row r="16" spans="1:3" ht="15" thickBot="1">
      <c r="A16" s="8" t="s">
        <v>18</v>
      </c>
      <c r="B16" s="9" t="s">
        <v>19</v>
      </c>
      <c r="C16" s="16">
        <v>62786580.43</v>
      </c>
    </row>
    <row r="17" spans="1:3" ht="27" customHeight="1" thickBot="1">
      <c r="A17" s="47" t="s">
        <v>20</v>
      </c>
      <c r="B17" s="48"/>
      <c r="C17" s="24">
        <f>C10+C11+C12+C13+C14+C15-C16</f>
        <v>5184216.6800000146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68</v>
      </c>
    </row>
    <row r="20" spans="1:3" ht="15" thickBot="1">
      <c r="A20" s="10" t="s">
        <v>22</v>
      </c>
      <c r="B20" s="11" t="s">
        <v>70</v>
      </c>
      <c r="C20" s="15">
        <v>65780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60481.3</v>
      </c>
    </row>
    <row r="30" spans="1:3" ht="15" thickBot="1">
      <c r="A30" s="12" t="s">
        <v>38</v>
      </c>
      <c r="B30" s="13" t="s">
        <v>32</v>
      </c>
      <c r="C30" s="17">
        <v>89640.04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69</v>
      </c>
      <c r="C32" s="17">
        <v>2394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7550.86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45</v>
      </c>
      <c r="C42" s="17">
        <v>62560734.229999997</v>
      </c>
    </row>
    <row r="43" spans="1:3" ht="15" thickTop="1">
      <c r="A43" s="51" t="s">
        <v>46</v>
      </c>
      <c r="B43" s="52"/>
      <c r="C43" s="40">
        <f>SUM(C20:C42)</f>
        <v>62786580.43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H17" sqref="H17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71</v>
      </c>
    </row>
    <row r="10" spans="1:3" ht="15" thickBot="1">
      <c r="A10" s="8" t="s">
        <v>7</v>
      </c>
      <c r="B10" s="9" t="s">
        <v>8</v>
      </c>
      <c r="C10" s="25">
        <v>5184216.6800000146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61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0</v>
      </c>
    </row>
    <row r="15" spans="1:3" ht="15" thickBot="1">
      <c r="A15" s="10" t="s">
        <v>16</v>
      </c>
      <c r="B15" s="11" t="s">
        <v>17</v>
      </c>
      <c r="C15" s="15">
        <v>29073</v>
      </c>
    </row>
    <row r="16" spans="1:3" ht="15" thickBot="1">
      <c r="A16" s="8" t="s">
        <v>18</v>
      </c>
      <c r="B16" s="9" t="s">
        <v>19</v>
      </c>
      <c r="C16" s="16">
        <v>33516</v>
      </c>
    </row>
    <row r="17" spans="1:3" ht="27" customHeight="1" thickBot="1">
      <c r="A17" s="47" t="s">
        <v>20</v>
      </c>
      <c r="B17" s="48"/>
      <c r="C17" s="25">
        <f>C10+C11+C12+C13+C14+C15-C16</f>
        <v>5179773.6800000146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72</v>
      </c>
    </row>
    <row r="20" spans="1:3" ht="15" thickBot="1">
      <c r="A20" s="10" t="s">
        <v>22</v>
      </c>
      <c r="B20" s="11" t="s">
        <v>70</v>
      </c>
      <c r="C20" s="15">
        <v>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0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69</v>
      </c>
      <c r="C32" s="17">
        <v>33516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45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33516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73</v>
      </c>
    </row>
    <row r="10" spans="1:3" ht="15" thickBot="1">
      <c r="A10" s="8" t="s">
        <v>7</v>
      </c>
      <c r="B10" s="9" t="s">
        <v>8</v>
      </c>
      <c r="C10" s="26">
        <v>5179773.68</v>
      </c>
    </row>
    <row r="11" spans="1:3" ht="15" thickBot="1">
      <c r="A11" s="10" t="s">
        <v>9</v>
      </c>
      <c r="B11" s="11" t="s">
        <v>10</v>
      </c>
      <c r="C11" s="15">
        <v>7338076.96</v>
      </c>
    </row>
    <row r="12" spans="1:3" ht="15" thickBot="1">
      <c r="A12" s="8" t="s">
        <v>11</v>
      </c>
      <c r="B12" s="9" t="s">
        <v>12</v>
      </c>
      <c r="C12" s="16">
        <v>3002969.04</v>
      </c>
    </row>
    <row r="13" spans="1:3" ht="15" thickBot="1">
      <c r="A13" s="10" t="s">
        <v>13</v>
      </c>
      <c r="B13" s="11" t="s">
        <v>61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0</v>
      </c>
    </row>
    <row r="15" spans="1:3" ht="15" thickBot="1">
      <c r="A15" s="10" t="s">
        <v>16</v>
      </c>
      <c r="B15" s="11" t="s">
        <v>17</v>
      </c>
      <c r="C15" s="15">
        <v>7600</v>
      </c>
    </row>
    <row r="16" spans="1:3" ht="15" thickBot="1">
      <c r="A16" s="8" t="s">
        <v>18</v>
      </c>
      <c r="B16" s="9" t="s">
        <v>19</v>
      </c>
      <c r="C16" s="16">
        <v>3561802.37</v>
      </c>
    </row>
    <row r="17" spans="1:3" ht="27" customHeight="1" thickBot="1">
      <c r="A17" s="47" t="s">
        <v>20</v>
      </c>
      <c r="B17" s="48"/>
      <c r="C17" s="26">
        <f>C10+C11+C12+C13+C14+C15-C16</f>
        <v>11966617.309999999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74</v>
      </c>
    </row>
    <row r="20" spans="1:3" ht="15" thickBot="1">
      <c r="A20" s="10" t="s">
        <v>22</v>
      </c>
      <c r="B20" s="11" t="s">
        <v>70</v>
      </c>
      <c r="C20" s="15">
        <v>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558833.32999999996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3002969.04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69</v>
      </c>
      <c r="C32" s="17">
        <v>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45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3561802.37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75</v>
      </c>
    </row>
    <row r="10" spans="1:3" ht="15" thickBot="1">
      <c r="A10" s="8" t="s">
        <v>7</v>
      </c>
      <c r="B10" s="9" t="s">
        <v>8</v>
      </c>
      <c r="C10" s="27">
        <v>11966617.309999999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61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0</v>
      </c>
    </row>
    <row r="15" spans="1:3" ht="15" thickBot="1">
      <c r="A15" s="10" t="s">
        <v>16</v>
      </c>
      <c r="B15" s="11" t="s">
        <v>17</v>
      </c>
      <c r="C15" s="15">
        <v>5500</v>
      </c>
    </row>
    <row r="16" spans="1:3" ht="15" thickBot="1">
      <c r="A16" s="8" t="s">
        <v>18</v>
      </c>
      <c r="B16" s="9" t="s">
        <v>19</v>
      </c>
      <c r="C16" s="16">
        <v>765794.45</v>
      </c>
    </row>
    <row r="17" spans="1:3" ht="27" customHeight="1" thickBot="1">
      <c r="A17" s="47" t="s">
        <v>20</v>
      </c>
      <c r="B17" s="48"/>
      <c r="C17" s="27">
        <f>C10+C11+C12+C13+C14+C15-C16</f>
        <v>11206322.859999999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76</v>
      </c>
    </row>
    <row r="20" spans="1:3" ht="15" thickBot="1">
      <c r="A20" s="10" t="s">
        <v>22</v>
      </c>
      <c r="B20" s="11" t="s">
        <v>70</v>
      </c>
      <c r="C20" s="15">
        <v>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0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69</v>
      </c>
      <c r="C32" s="17">
        <v>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77</v>
      </c>
      <c r="C42" s="17">
        <v>765794.45</v>
      </c>
    </row>
    <row r="43" spans="1:3" ht="15" thickTop="1">
      <c r="A43" s="51" t="s">
        <v>46</v>
      </c>
      <c r="B43" s="52"/>
      <c r="C43" s="40">
        <f>SUM(C20:C42)</f>
        <v>765794.45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78</v>
      </c>
    </row>
    <row r="10" spans="1:3" ht="15" thickBot="1">
      <c r="A10" s="8" t="s">
        <v>7</v>
      </c>
      <c r="B10" s="9" t="s">
        <v>8</v>
      </c>
      <c r="C10" s="28">
        <v>11206322.859999999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14569319.939999999</v>
      </c>
    </row>
    <row r="13" spans="1:3" ht="15" thickBot="1">
      <c r="A13" s="10" t="s">
        <v>13</v>
      </c>
      <c r="B13" s="11" t="s">
        <v>61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24851.919999999998</v>
      </c>
    </row>
    <row r="15" spans="1:3" ht="15" thickBot="1">
      <c r="A15" s="10" t="s">
        <v>16</v>
      </c>
      <c r="B15" s="11" t="s">
        <v>17</v>
      </c>
      <c r="C15" s="15">
        <v>74473</v>
      </c>
    </row>
    <row r="16" spans="1:3" ht="15" thickBot="1">
      <c r="A16" s="8" t="s">
        <v>18</v>
      </c>
      <c r="B16" s="9" t="s">
        <v>19</v>
      </c>
      <c r="C16" s="16">
        <v>20582769.120000001</v>
      </c>
    </row>
    <row r="17" spans="1:3" ht="27" customHeight="1" thickBot="1">
      <c r="A17" s="47" t="s">
        <v>20</v>
      </c>
      <c r="B17" s="48"/>
      <c r="C17" s="28">
        <f>C10+C11+C12+C13+C14+C15-C16</f>
        <v>5292198.5999999978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79</v>
      </c>
    </row>
    <row r="20" spans="1:3" ht="15" thickBot="1">
      <c r="A20" s="10" t="s">
        <v>22</v>
      </c>
      <c r="B20" s="11" t="s">
        <v>70</v>
      </c>
      <c r="C20" s="15">
        <v>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0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14569319.939999999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69</v>
      </c>
      <c r="C32" s="17">
        <v>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6013449.1799999997</v>
      </c>
    </row>
    <row r="36" spans="1:3" ht="15" thickBot="1">
      <c r="A36" s="12">
        <v>17</v>
      </c>
      <c r="B36" s="13" t="s">
        <v>58</v>
      </c>
      <c r="C36" s="17">
        <v>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77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20582769.119999997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2"/>
      <c r="B1" s="1"/>
      <c r="C1" s="5"/>
    </row>
    <row r="2" spans="1:3">
      <c r="A2" s="43"/>
      <c r="B2" s="2" t="s">
        <v>0</v>
      </c>
      <c r="C2" s="6"/>
    </row>
    <row r="3" spans="1:3">
      <c r="A3" s="43"/>
      <c r="B3" s="3" t="s">
        <v>1</v>
      </c>
      <c r="C3" s="6"/>
    </row>
    <row r="4" spans="1:3">
      <c r="A4" s="43"/>
      <c r="B4" s="3" t="s">
        <v>2</v>
      </c>
      <c r="C4" s="6"/>
    </row>
    <row r="5" spans="1:3">
      <c r="A5" s="43"/>
      <c r="B5" s="3" t="s">
        <v>3</v>
      </c>
      <c r="C5" s="6"/>
    </row>
    <row r="6" spans="1:3">
      <c r="A6" s="43"/>
      <c r="B6" s="3" t="s">
        <v>4</v>
      </c>
      <c r="C6" s="6"/>
    </row>
    <row r="7" spans="1:3" ht="15" thickBot="1">
      <c r="A7" s="44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5" t="s">
        <v>6</v>
      </c>
      <c r="B9" s="46"/>
      <c r="C9" s="18" t="s">
        <v>80</v>
      </c>
    </row>
    <row r="10" spans="1:3" ht="15" thickBot="1">
      <c r="A10" s="8" t="s">
        <v>7</v>
      </c>
      <c r="B10" s="9" t="s">
        <v>8</v>
      </c>
      <c r="C10" s="29">
        <v>5292198.5999999996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61</v>
      </c>
      <c r="C13" s="15">
        <v>0</v>
      </c>
    </row>
    <row r="14" spans="1:3" ht="15" thickBot="1">
      <c r="A14" s="8" t="s">
        <v>14</v>
      </c>
      <c r="B14" s="9" t="s">
        <v>15</v>
      </c>
      <c r="C14" s="16">
        <v>5334</v>
      </c>
    </row>
    <row r="15" spans="1:3" ht="15" thickBot="1">
      <c r="A15" s="10" t="s">
        <v>16</v>
      </c>
      <c r="B15" s="11" t="s">
        <v>17</v>
      </c>
      <c r="C15" s="15">
        <v>26994</v>
      </c>
    </row>
    <row r="16" spans="1:3" ht="15" thickBot="1">
      <c r="A16" s="8" t="s">
        <v>18</v>
      </c>
      <c r="B16" s="9" t="s">
        <v>19</v>
      </c>
      <c r="C16" s="16">
        <v>16899</v>
      </c>
    </row>
    <row r="17" spans="1:3" ht="27" customHeight="1" thickBot="1">
      <c r="A17" s="47" t="s">
        <v>20</v>
      </c>
      <c r="B17" s="48"/>
      <c r="C17" s="29">
        <f>C10+C11+C12+C13+C14+C15-C16</f>
        <v>5307627.5999999996</v>
      </c>
    </row>
    <row r="18" spans="1:3" ht="15" thickBot="1">
      <c r="A18" s="7"/>
    </row>
    <row r="19" spans="1:3" ht="27.6" customHeight="1">
      <c r="A19" s="49" t="s">
        <v>21</v>
      </c>
      <c r="B19" s="50"/>
      <c r="C19" s="18" t="s">
        <v>81</v>
      </c>
    </row>
    <row r="20" spans="1:3" ht="15" thickBot="1">
      <c r="A20" s="10" t="s">
        <v>22</v>
      </c>
      <c r="B20" s="11" t="s">
        <v>70</v>
      </c>
      <c r="C20" s="15">
        <v>0</v>
      </c>
    </row>
    <row r="21" spans="1:3" ht="15" thickBot="1">
      <c r="A21" s="8" t="s">
        <v>24</v>
      </c>
      <c r="B21" s="9" t="s">
        <v>41</v>
      </c>
      <c r="C21" s="16">
        <v>0</v>
      </c>
    </row>
    <row r="22" spans="1:3" ht="15" thickBot="1">
      <c r="A22" s="12" t="s">
        <v>26</v>
      </c>
      <c r="B22" s="13" t="s">
        <v>25</v>
      </c>
      <c r="C22" s="17">
        <v>0</v>
      </c>
    </row>
    <row r="23" spans="1:3" ht="15" thickBot="1">
      <c r="A23" s="12" t="s">
        <v>27</v>
      </c>
      <c r="B23" s="13" t="s">
        <v>47</v>
      </c>
      <c r="C23" s="17">
        <v>8379</v>
      </c>
    </row>
    <row r="24" spans="1:3" ht="15" thickBot="1">
      <c r="A24" s="12" t="s">
        <v>29</v>
      </c>
      <c r="B24" s="13" t="s">
        <v>44</v>
      </c>
      <c r="C24" s="17">
        <v>0</v>
      </c>
    </row>
    <row r="25" spans="1:3" ht="15" thickBot="1">
      <c r="A25" s="12" t="s">
        <v>31</v>
      </c>
      <c r="B25" s="13" t="s">
        <v>28</v>
      </c>
      <c r="C25" s="16">
        <v>0</v>
      </c>
    </row>
    <row r="26" spans="1:3" ht="15" thickBot="1">
      <c r="A26" s="10" t="s">
        <v>33</v>
      </c>
      <c r="B26" s="11" t="s">
        <v>50</v>
      </c>
      <c r="C26" s="15">
        <v>0</v>
      </c>
    </row>
    <row r="27" spans="1:3" ht="15" thickBot="1">
      <c r="A27" s="8" t="s">
        <v>34</v>
      </c>
      <c r="B27" s="9" t="s">
        <v>51</v>
      </c>
      <c r="C27" s="16">
        <v>0</v>
      </c>
    </row>
    <row r="28" spans="1:3" ht="15" thickBot="1">
      <c r="A28" s="12" t="s">
        <v>35</v>
      </c>
      <c r="B28" s="13" t="s">
        <v>55</v>
      </c>
      <c r="C28" s="17">
        <v>0</v>
      </c>
    </row>
    <row r="29" spans="1:3" ht="15" thickBot="1">
      <c r="A29" s="12" t="s">
        <v>36</v>
      </c>
      <c r="B29" s="13" t="s">
        <v>57</v>
      </c>
      <c r="C29" s="17">
        <v>0</v>
      </c>
    </row>
    <row r="30" spans="1:3" ht="15" thickBot="1">
      <c r="A30" s="12" t="s">
        <v>38</v>
      </c>
      <c r="B30" s="13" t="s">
        <v>32</v>
      </c>
      <c r="C30" s="17">
        <v>0</v>
      </c>
    </row>
    <row r="31" spans="1:3" ht="15" thickBot="1">
      <c r="A31" s="12" t="s">
        <v>39</v>
      </c>
      <c r="B31" s="13" t="s">
        <v>53</v>
      </c>
      <c r="C31" s="17">
        <v>0</v>
      </c>
    </row>
    <row r="32" spans="1:3" ht="15" thickBot="1">
      <c r="A32" s="12" t="s">
        <v>40</v>
      </c>
      <c r="B32" s="13" t="s">
        <v>69</v>
      </c>
      <c r="C32" s="17">
        <v>0</v>
      </c>
    </row>
    <row r="33" spans="1:3" ht="15" thickBot="1">
      <c r="A33" s="12" t="s">
        <v>42</v>
      </c>
      <c r="B33" s="13" t="s">
        <v>52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64</v>
      </c>
      <c r="C35" s="17">
        <v>0</v>
      </c>
    </row>
    <row r="36" spans="1:3" ht="15" thickBot="1">
      <c r="A36" s="12">
        <v>17</v>
      </c>
      <c r="B36" s="13" t="s">
        <v>58</v>
      </c>
      <c r="C36" s="17">
        <v>8520</v>
      </c>
    </row>
    <row r="37" spans="1:3" ht="15" thickBot="1">
      <c r="A37" s="12">
        <v>18</v>
      </c>
      <c r="B37" s="13" t="s">
        <v>37</v>
      </c>
      <c r="C37" s="17">
        <v>0</v>
      </c>
    </row>
    <row r="38" spans="1:3" ht="15" thickBot="1">
      <c r="A38" s="12">
        <v>19</v>
      </c>
      <c r="B38" s="19" t="s">
        <v>23</v>
      </c>
      <c r="C38" s="20">
        <v>0</v>
      </c>
    </row>
    <row r="39" spans="1:3" ht="15" thickBot="1">
      <c r="A39" s="12">
        <v>20</v>
      </c>
      <c r="B39" s="13" t="s">
        <v>43</v>
      </c>
      <c r="C39" s="17">
        <v>0</v>
      </c>
    </row>
    <row r="40" spans="1:3" ht="15" thickBot="1">
      <c r="A40" s="12">
        <v>21</v>
      </c>
      <c r="B40" s="13" t="s">
        <v>49</v>
      </c>
      <c r="C40" s="17">
        <v>0</v>
      </c>
    </row>
    <row r="41" spans="1:3" ht="15" thickBot="1">
      <c r="A41" s="12">
        <v>22</v>
      </c>
      <c r="B41" s="13" t="s">
        <v>48</v>
      </c>
      <c r="C41" s="17">
        <v>0</v>
      </c>
    </row>
    <row r="42" spans="1:3" ht="15" thickBot="1">
      <c r="A42" s="12">
        <v>23</v>
      </c>
      <c r="B42" s="13" t="s">
        <v>77</v>
      </c>
      <c r="C42" s="17">
        <v>0</v>
      </c>
    </row>
    <row r="43" spans="1:3" ht="15" thickTop="1">
      <c r="A43" s="51" t="s">
        <v>46</v>
      </c>
      <c r="B43" s="52"/>
      <c r="C43" s="40">
        <f>SUM(C20:C42)</f>
        <v>16899</v>
      </c>
    </row>
    <row r="44" spans="1:3" ht="15" thickBot="1">
      <c r="A44" s="53"/>
      <c r="B44" s="54"/>
      <c r="C44" s="41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24.01.2020.</vt:lpstr>
      <vt:lpstr>25.02.2020.</vt:lpstr>
      <vt:lpstr>28.02.2020.</vt:lpstr>
      <vt:lpstr>02.03.2020.</vt:lpstr>
      <vt:lpstr>03.03.2020.</vt:lpstr>
      <vt:lpstr>04.03.2020.</vt:lpstr>
      <vt:lpstr>05.03.2020.</vt:lpstr>
      <vt:lpstr>06.03.2020.</vt:lpstr>
      <vt:lpstr>09.03.2020.</vt:lpstr>
      <vt:lpstr>10.03.2020.</vt:lpstr>
      <vt:lpstr>11.03.2020.</vt:lpstr>
      <vt:lpstr>12.03.2020.</vt:lpstr>
      <vt:lpstr>13.03.2020.</vt:lpstr>
      <vt:lpstr>16.03.2020.</vt:lpstr>
      <vt:lpstr>17.03.2020.</vt:lpstr>
      <vt:lpstr>18.03.2020.</vt:lpstr>
      <vt:lpstr>19.03.2020.</vt:lpstr>
      <vt:lpstr>20.03.2020.</vt:lpstr>
      <vt:lpstr>23.03.2020.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Zaga</dc:creator>
  <cp:lastModifiedBy>Zaga</cp:lastModifiedBy>
  <cp:lastPrinted>2019-10-29T11:02:30Z</cp:lastPrinted>
  <dcterms:created xsi:type="dcterms:W3CDTF">2019-10-24T09:09:29Z</dcterms:created>
  <dcterms:modified xsi:type="dcterms:W3CDTF">2020-03-24T13:04:14Z</dcterms:modified>
</cp:coreProperties>
</file>